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so\Desktop\"/>
    </mc:Choice>
  </mc:AlternateContent>
  <bookViews>
    <workbookView xWindow="-105" yWindow="-105" windowWidth="19425" windowHeight="10425" tabRatio="656" activeTab="1"/>
  </bookViews>
  <sheets>
    <sheet name="T-1" sheetId="25" r:id="rId1"/>
    <sheet name="T-2" sheetId="21" r:id="rId2"/>
  </sheets>
  <definedNames>
    <definedName name="_xlnm.Print_Area" localSheetId="0">'T-1'!$A$1:$O$55</definedName>
    <definedName name="_xlnm.Print_Area" localSheetId="1">'T-2'!$A$1:$O$60</definedName>
    <definedName name="_xlnm.Print_Titles" localSheetId="0">'T-1'!$4:$10</definedName>
    <definedName name="_xlnm.Print_Titles" localSheetId="1">'T-2'!$5:$11</definedName>
  </definedNames>
  <calcPr calcId="162913"/>
</workbook>
</file>

<file path=xl/calcChain.xml><?xml version="1.0" encoding="utf-8"?>
<calcChain xmlns="http://schemas.openxmlformats.org/spreadsheetml/2006/main">
  <c r="C11" i="25" l="1"/>
  <c r="D11" i="25"/>
  <c r="E11" i="25"/>
  <c r="F11" i="25"/>
  <c r="G11" i="25"/>
  <c r="H11" i="25"/>
  <c r="I11" i="25"/>
  <c r="J11" i="25"/>
  <c r="K11" i="25"/>
  <c r="L11" i="25"/>
  <c r="M11" i="25"/>
  <c r="N11" i="25"/>
  <c r="B11" i="25"/>
  <c r="C12" i="21"/>
  <c r="D12" i="21"/>
  <c r="E12" i="21"/>
  <c r="F12" i="21"/>
  <c r="G12" i="21"/>
  <c r="H12" i="21"/>
  <c r="I12" i="21"/>
  <c r="J12" i="21"/>
  <c r="K12" i="21"/>
  <c r="L12" i="21"/>
  <c r="M12" i="21"/>
  <c r="N12" i="21"/>
  <c r="B12" i="21"/>
</calcChain>
</file>

<file path=xl/sharedStrings.xml><?xml version="1.0" encoding="utf-8"?>
<sst xmlns="http://schemas.openxmlformats.org/spreadsheetml/2006/main" count="265" uniqueCount="208">
  <si>
    <t>Total</t>
  </si>
  <si>
    <t>Others</t>
  </si>
  <si>
    <t>อื่น ๆ</t>
  </si>
  <si>
    <t>Organization</t>
  </si>
  <si>
    <t>ภาษีอากร</t>
  </si>
  <si>
    <t>ทรัพย์สิน</t>
  </si>
  <si>
    <t>สาธารณูปโภค</t>
  </si>
  <si>
    <t>Revenue</t>
  </si>
  <si>
    <t>Property</t>
  </si>
  <si>
    <t>Miscellaneous</t>
  </si>
  <si>
    <t>เงินอุดหนุน</t>
  </si>
  <si>
    <t>Subsidies</t>
  </si>
  <si>
    <t>อำเภอ/เทศบาล</t>
  </si>
  <si>
    <t xml:space="preserve">รายได้ </t>
  </si>
  <si>
    <t>รายจ่าย</t>
  </si>
  <si>
    <t>Expenditure</t>
  </si>
  <si>
    <t>Central</t>
  </si>
  <si>
    <t>Taxes and</t>
  </si>
  <si>
    <t>ค่าธรรมเนียม</t>
  </si>
  <si>
    <t>เบ็ดเตล็ด</t>
  </si>
  <si>
    <t>duties</t>
  </si>
  <si>
    <t>Administration</t>
  </si>
  <si>
    <t xml:space="preserve"> </t>
  </si>
  <si>
    <t>งบกลาง</t>
  </si>
  <si>
    <t>รวมยอด</t>
  </si>
  <si>
    <t>District/municipality</t>
  </si>
  <si>
    <t>งบบุคลากร</t>
  </si>
  <si>
    <t>งบดำเนินงาน</t>
  </si>
  <si>
    <t>งบลงทุน</t>
  </si>
  <si>
    <t>งบอุดหนุน</t>
  </si>
  <si>
    <t>ใบอนุญาต</t>
  </si>
  <si>
    <t xml:space="preserve"> และค่าปรับ</t>
  </si>
  <si>
    <t>และการพาณิชย์</t>
  </si>
  <si>
    <t>รายจ่ายอื่นๆ</t>
  </si>
  <si>
    <t xml:space="preserve"> องค์การ</t>
  </si>
  <si>
    <t>บริหารส่วนตำบล</t>
  </si>
  <si>
    <t xml:space="preserve"> อำเภอ/</t>
  </si>
  <si>
    <t xml:space="preserve">Subdistrict </t>
  </si>
  <si>
    <t>District/</t>
  </si>
  <si>
    <t>Personnel</t>
  </si>
  <si>
    <t>Operations</t>
  </si>
  <si>
    <t>Investments</t>
  </si>
  <si>
    <t>fund</t>
  </si>
  <si>
    <t>and commerce</t>
  </si>
  <si>
    <t xml:space="preserve"> fees and fines</t>
  </si>
  <si>
    <t>Fees, License-</t>
  </si>
  <si>
    <t>Public utilities</t>
  </si>
  <si>
    <t>(พันบาท  Thousand baht)</t>
  </si>
  <si>
    <t>อำเภอเมืองระยอง</t>
  </si>
  <si>
    <t>อำเภอบ้านฉาง</t>
  </si>
  <si>
    <t>อำเภอแกลง</t>
  </si>
  <si>
    <t>อำเภอวังจันทร์</t>
  </si>
  <si>
    <t>อำเภอบ้านค่าย</t>
  </si>
  <si>
    <t>อำเภอปลวกแดง</t>
  </si>
  <si>
    <t>อำเภอเขาชะเมา</t>
  </si>
  <si>
    <t>อำเภอนิคมพัฒนา</t>
  </si>
  <si>
    <t xml:space="preserve">       ที่มา:  สำนักงานส่งเสริมการปกครองท้องถิ่นจังหวัดระยอง</t>
  </si>
  <si>
    <t>Source:  Rayong Provincial Office of Local Administration</t>
  </si>
  <si>
    <t xml:space="preserve"> Source:  Rayong Provincial Office of Local Administration</t>
  </si>
  <si>
    <t xml:space="preserve">      ที่มา:  สำนักงานส่งเสริมการปกครองท้องถิ่นจังหวัดระยอง</t>
  </si>
  <si>
    <t>Mueang Rayong District</t>
  </si>
  <si>
    <t>เทศบาลนครระยอง</t>
  </si>
  <si>
    <t>Rayong City Municipality</t>
  </si>
  <si>
    <t>เทศบาลเมืองมาบตาพุด</t>
  </si>
  <si>
    <t>Map Ta Phut Town Municipality</t>
  </si>
  <si>
    <t>เทศบาลตำบลแกลงกะเฉด</t>
  </si>
  <si>
    <t>Klaeng Kachet Subdistrict Municipality</t>
  </si>
  <si>
    <t>เทศบาลตำบลบ้านเพ</t>
  </si>
  <si>
    <t>Ban Phe Subdistrict Municipality</t>
  </si>
  <si>
    <t>เทศบาลตำบลเนินพระ</t>
  </si>
  <si>
    <t>Noen Phra Subdistrict Municipality</t>
  </si>
  <si>
    <t>เทศบาลตำบลทับมา</t>
  </si>
  <si>
    <t>เทศบาลตำบลน้ำคอก</t>
  </si>
  <si>
    <t>Numkok Subdistrict Municipality</t>
  </si>
  <si>
    <t>เทศบาลตำบลเชิงเนิน</t>
  </si>
  <si>
    <t>Choeng Noen Subdistrict Municipality</t>
  </si>
  <si>
    <t>Ban Chang District</t>
  </si>
  <si>
    <t>Ban Chang Town Municipality</t>
  </si>
  <si>
    <t>Samnak Thon Subdistrict Municipality</t>
  </si>
  <si>
    <t>Phala Subdistrict Municipality</t>
  </si>
  <si>
    <t>Ban Chang Subdistrict Municipality</t>
  </si>
  <si>
    <t>เทศบาลเมืองบ้านฉาง</t>
  </si>
  <si>
    <t>เทศบาลตำบลสำนักท้อน</t>
  </si>
  <si>
    <t>เทศบาลตำบลพลา</t>
  </si>
  <si>
    <t>เทศบาลตำบลบ้านฉาง</t>
  </si>
  <si>
    <t>Tabma Subdistrict Municipality</t>
  </si>
  <si>
    <t xml:space="preserve">                   Fiscal Year 2020</t>
  </si>
  <si>
    <t>เทศบาลตำบลกองดิน</t>
  </si>
  <si>
    <t>เทศบาลตำบลทุ่งควายกิน</t>
  </si>
  <si>
    <t>เทศบาลตำบลปากน้ำประแส</t>
  </si>
  <si>
    <t>เทศบาลตำบลเมืองแกลง</t>
  </si>
  <si>
    <t>เทศบาลตำบลสุนทรภู่</t>
  </si>
  <si>
    <t>เทศบาลตำบลบ้านนา</t>
  </si>
  <si>
    <t>เทศบาลตำบลเนินฆ้อ</t>
  </si>
  <si>
    <t>เทศบาลตำบลสองสลึง</t>
  </si>
  <si>
    <t>เทศบาลตำบลชุมแสง</t>
  </si>
  <si>
    <t>เทศบาลตำบลบ้านค่าย</t>
  </si>
  <si>
    <t>เทศบาลตำบลชากบก</t>
  </si>
  <si>
    <t>เทศบาลตำบลบ้านค่ายพัฒนา</t>
  </si>
  <si>
    <t>เทศบาลตำบลจอมพลเจ้าพระยา</t>
  </si>
  <si>
    <t>เทศบาลตำบลบ้านปลวกแดง</t>
  </si>
  <si>
    <t>Klaeng District</t>
  </si>
  <si>
    <t>Kong Din Subdistrict Municipality</t>
  </si>
  <si>
    <t>Thung Khwai Kin Subdistrict Municipality</t>
  </si>
  <si>
    <t>Pak Nam Prasae Subdistrict Municipality</t>
  </si>
  <si>
    <t>Mueang Klaeng Subdistrict Municipality</t>
  </si>
  <si>
    <t>Sunthonphu Subdistrict Municipality</t>
  </si>
  <si>
    <t>Ban Na Subdistrict Municipality</t>
  </si>
  <si>
    <t>Noen  Kho Subdistrict Municipality</t>
  </si>
  <si>
    <t>Song Salung Subdistrict Municipality</t>
  </si>
  <si>
    <t>Wang Chan District</t>
  </si>
  <si>
    <t>Chum Saeng Subdistrict Municipality</t>
  </si>
  <si>
    <t>Ban Khai District</t>
  </si>
  <si>
    <t>Ban Khai Subdistrict Municipality</t>
  </si>
  <si>
    <t>Chack Bok Subdistrict  Municipality</t>
  </si>
  <si>
    <t>Ban Khai Pattana Subdistrict Municipality</t>
  </si>
  <si>
    <t>Pluak Daeng District</t>
  </si>
  <si>
    <t>Chom Phon Chao Phraya Subdistrict Municipality</t>
  </si>
  <si>
    <t>Ban Pluak Daeng Subdistrict Municipality</t>
  </si>
  <si>
    <t>เทศบาลตำบลชำฆ้อ</t>
  </si>
  <si>
    <t>เทศบาลตำบลมาบข่า</t>
  </si>
  <si>
    <t>เทศบาลตำบลมะขามคู่</t>
  </si>
  <si>
    <t>เทศบาลตำบลมาบข่าพัฒนา</t>
  </si>
  <si>
    <t>Khao Cha Mao District</t>
  </si>
  <si>
    <t>Cham Kho Subdistrict Municipality</t>
  </si>
  <si>
    <t>Nikhom Phatthana  District</t>
  </si>
  <si>
    <t>Map Kha Subdistrict Municipality</t>
  </si>
  <si>
    <t>Ma Kham Khu Subdistrict Municipality</t>
  </si>
  <si>
    <t>Map Kha Phatthana Subdistrict Municipality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</si>
  <si>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</si>
  <si>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</si>
  <si>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</si>
  <si>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</si>
  <si>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</si>
  <si>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</si>
  <si>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</si>
  <si>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อบต.สำนักท้อน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</si>
  <si>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</si>
  <si>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</si>
  <si>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</si>
  <si>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</si>
  <si>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</si>
  <si>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</si>
  <si>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</si>
  <si>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อบต.วังหว้า</t>
  </si>
  <si>
    <t>อบต.ห้วยยาง</t>
  </si>
  <si>
    <t>Kachet S.A.O.</t>
  </si>
  <si>
    <t>Klang S.A.O.</t>
  </si>
  <si>
    <t>Tapong S.A.O.</t>
  </si>
  <si>
    <t>Natakhwan S.A.O.</t>
  </si>
  <si>
    <t>Ban Lang S.A.O.</t>
  </si>
  <si>
    <t>Pha S.A.O.</t>
  </si>
  <si>
    <t>Samnaktong S.A.O.</t>
  </si>
  <si>
    <t>Samnakton S.A.O.</t>
  </si>
  <si>
    <t>Kra Sae Bon S.A.O.</t>
  </si>
  <si>
    <t>kong Din S.A.O.</t>
  </si>
  <si>
    <t>klong phun S.A.O.</t>
  </si>
  <si>
    <t>Chak Don S.A.O.</t>
  </si>
  <si>
    <t>Tang Kwean S.A.O.</t>
  </si>
  <si>
    <t>Thung Khwai Kin S.A.O.</t>
  </si>
  <si>
    <t>Pung Rad S.A.O.</t>
  </si>
  <si>
    <t>Wang Wha S.A.O.</t>
  </si>
  <si>
    <t>Hung Yang S.A.O.</t>
  </si>
  <si>
    <t>อบต.ชุมแสง</t>
  </si>
  <si>
    <t>อบต.ป่ายุบใน</t>
  </si>
  <si>
    <t>อบต.พลงตาเอี่ยม</t>
  </si>
  <si>
    <t>อบต.วังจันทร์</t>
  </si>
  <si>
    <t>อบต.ตาขัน</t>
  </si>
  <si>
    <t>อบต.บางบุตร</t>
  </si>
  <si>
    <t>อบต.หนองตะพาน</t>
  </si>
  <si>
    <t>อบต.หนองบัว</t>
  </si>
  <si>
    <t>อบต.หนองละลอก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</si>
  <si>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</si>
  <si>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</si>
  <si>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</si>
  <si>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</si>
  <si>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อบต.ละหาร</t>
  </si>
  <si>
    <t>อบต.หนองไร่</t>
  </si>
  <si>
    <t>Chum Saeng S.A.O.</t>
  </si>
  <si>
    <t>Pha Yub Nai S.A.O.</t>
  </si>
  <si>
    <t>Plong Ta Aieam S.A.O.</t>
  </si>
  <si>
    <t>Wang Chan S.A.O.</t>
  </si>
  <si>
    <t>Ta Khan S.A.O.</t>
  </si>
  <si>
    <t>Bang But S.A.O.</t>
  </si>
  <si>
    <t>Hnong Ta Phan S.A.O.</t>
  </si>
  <si>
    <t>Hnong Bua S.A.O.</t>
  </si>
  <si>
    <t>Hnong La Lok S.A.O.</t>
  </si>
  <si>
    <t>Ta Sit S.A.O.</t>
  </si>
  <si>
    <t>Pluak Daeng S.A.O.</t>
  </si>
  <si>
    <t>Map Yang Porn S.A.O.</t>
  </si>
  <si>
    <t>Mae Nam Khu S.A.O</t>
  </si>
  <si>
    <t>La Han S.A.O.</t>
  </si>
  <si>
    <t>Hnong Rai S.A.O.</t>
  </si>
  <si>
    <t>อบต.เขาน้อย</t>
  </si>
  <si>
    <t>อบต.น้ำเป็น</t>
  </si>
  <si>
    <t>อบต.เขาชะเมา</t>
  </si>
  <si>
    <t>อบต.นิคมพัฒนา</t>
  </si>
  <si>
    <t>อบต.พนานิคม</t>
  </si>
  <si>
    <t>Khao Noi S.A.O.</t>
  </si>
  <si>
    <t>Nam Pen S.A.O.</t>
  </si>
  <si>
    <t>Khao Cha Mao S.A.O.</t>
  </si>
  <si>
    <t>Nikhom Pattana District</t>
  </si>
  <si>
    <t>Nikhom Pattana S.A.O.</t>
  </si>
  <si>
    <t>Pha Na Nikhom S.A.O.</t>
  </si>
  <si>
    <t>ตาราง   1  รายรับ และรายจ่ายจริงของเทศบาล จำแนกตามประเภท เป็นรายอำเภอ และเทศบาล ปีงบประมาณ 2563</t>
  </si>
  <si>
    <t>Table  1  Actual Revenue and Expenditure of Municipality by Type, District and Municipality: Fiscal Year 2020</t>
  </si>
  <si>
    <t xml:space="preserve">ตาราง  2  รายรับ และรายจ่ายจริงขององค์การบริหารส่วนตำบล จำแนกตามประเภท เป็นรายอำเภอ และองค์การบริหารส่วนตำบล ปีงบประมาณ 2563  </t>
  </si>
  <si>
    <t xml:space="preserve">Table  2  Actual Revenue and Expenditure of Subdistrict Administration Organization by Type, District and Subdistrict Administration Organization: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</si>
</sst>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1.5"/>
      <name val="TH SarabunPSK"/>
      <family val="2"/>
    </font>
    <font>
      <sz val="10"/>
      <name val="TH SarabunPSK"/>
      <family val="2"/>
    </font>
    <font>
      <sz val="8.5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2"/>
      <name val="FreesiaUPC"/>
      <family val="2"/>
    </font>
    <font>
      <sz val="10"/>
      <name val="Arial"/>
      <family val="2"/>
    </font>
    <font>
      <b/>
      <sz val="9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9" fillId="0" borderId="0"/>
    <xf numFmtId="0" fontId="20" fillId="0" borderId="0"/>
    <xf numFmtId="43" fontId="12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1" xfId="0" applyFont="1" applyBorder="1"/>
    <xf numFmtId="0" fontId="8" fillId="0" borderId="11" xfId="0" applyFont="1" applyBorder="1" applyAlignment="1">
      <alignment horizontal="center" vertical="center"/>
    </xf>
    <xf numFmtId="0" fontId="11" fillId="0" borderId="7" xfId="0" applyFont="1" applyBorder="1"/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3" applyFont="1" applyAlignment="1">
      <alignment horizontal="left" indent="1"/>
    </xf>
    <xf numFmtId="0" fontId="7" fillId="0" borderId="0" xfId="3" applyFont="1" applyAlignment="1">
      <alignment horizontal="left" indent="2"/>
    </xf>
    <xf numFmtId="43" fontId="7" fillId="0" borderId="0" xfId="4" applyFont="1" applyFill="1" applyBorder="1" applyAlignment="1">
      <alignment horizontal="left" indent="2"/>
    </xf>
    <xf numFmtId="0" fontId="14" fillId="0" borderId="0" xfId="3" applyFont="1" applyAlignment="1">
      <alignment horizontal="left" indent="1"/>
    </xf>
    <xf numFmtId="0" fontId="15" fillId="0" borderId="0" xfId="3" applyFont="1" applyAlignment="1">
      <alignment horizontal="left" indent="2"/>
    </xf>
    <xf numFmtId="0" fontId="16" fillId="0" borderId="0" xfId="3" applyFont="1" applyAlignment="1">
      <alignment horizontal="left" indent="2"/>
    </xf>
    <xf numFmtId="0" fontId="16" fillId="0" borderId="0" xfId="2" applyFont="1" applyAlignment="1">
      <alignment horizontal="left" indent="2"/>
    </xf>
    <xf numFmtId="0" fontId="17" fillId="0" borderId="0" xfId="3" applyFont="1" applyAlignment="1">
      <alignment horizontal="left" indent="2"/>
    </xf>
    <xf numFmtId="0" fontId="18" fillId="0" borderId="0" xfId="3" applyFont="1" applyAlignment="1">
      <alignment horizontal="left" indent="2"/>
    </xf>
    <xf numFmtId="4" fontId="9" fillId="0" borderId="0" xfId="3" applyNumberFormat="1" applyFont="1" applyAlignment="1">
      <alignment horizontal="left" indent="1"/>
    </xf>
    <xf numFmtId="0" fontId="3" fillId="0" borderId="0" xfId="0" applyFont="1" applyAlignment="1">
      <alignment shrinkToFit="1"/>
    </xf>
    <xf numFmtId="0" fontId="4" fillId="0" borderId="0" xfId="0" applyFont="1" applyBorder="1" applyAlignment="1">
      <alignment shrinkToFit="1"/>
    </xf>
    <xf numFmtId="0" fontId="8" fillId="0" borderId="8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8" fillId="0" borderId="5" xfId="0" applyFont="1" applyBorder="1" applyAlignment="1">
      <alignment shrinkToFit="1"/>
    </xf>
    <xf numFmtId="0" fontId="6" fillId="0" borderId="0" xfId="0" applyFont="1" applyAlignment="1">
      <alignment shrinkToFit="1"/>
    </xf>
    <xf numFmtId="0" fontId="8" fillId="0" borderId="0" xfId="5" applyFont="1" applyAlignment="1">
      <alignment horizontal="left"/>
    </xf>
    <xf numFmtId="0" fontId="8" fillId="0" borderId="0" xfId="3" applyFont="1" applyAlignment="1">
      <alignment horizontal="left"/>
    </xf>
    <xf numFmtId="0" fontId="6" fillId="0" borderId="0" xfId="0" applyFont="1" applyAlignment="1"/>
    <xf numFmtId="4" fontId="8" fillId="0" borderId="0" xfId="3" applyNumberFormat="1" applyFont="1" applyAlignment="1">
      <alignment horizontal="left"/>
    </xf>
    <xf numFmtId="4" fontId="9" fillId="0" borderId="0" xfId="3" applyNumberFormat="1" applyFont="1" applyAlignment="1">
      <alignment horizontal="left"/>
    </xf>
    <xf numFmtId="0" fontId="9" fillId="0" borderId="0" xfId="3" applyFont="1" applyAlignment="1">
      <alignment horizontal="left"/>
    </xf>
    <xf numFmtId="0" fontId="9" fillId="0" borderId="0" xfId="5" applyFont="1" applyAlignment="1">
      <alignment horizontal="left"/>
    </xf>
    <xf numFmtId="0" fontId="8" fillId="2" borderId="0" xfId="5" applyFont="1" applyFill="1" applyAlignment="1">
      <alignment horizontal="left"/>
    </xf>
    <xf numFmtId="0" fontId="8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17" fillId="0" borderId="3" xfId="0" applyFont="1" applyBorder="1"/>
    <xf numFmtId="43" fontId="17" fillId="0" borderId="3" xfId="1" applyFont="1" applyBorder="1" applyAlignment="1">
      <alignment shrinkToFit="1"/>
    </xf>
    <xf numFmtId="43" fontId="15" fillId="0" borderId="3" xfId="0" applyNumberFormat="1" applyFont="1" applyBorder="1" applyAlignment="1">
      <alignment shrinkToFit="1"/>
    </xf>
    <xf numFmtId="0" fontId="15" fillId="0" borderId="3" xfId="0" applyFont="1" applyBorder="1"/>
    <xf numFmtId="0" fontId="15" fillId="0" borderId="3" xfId="0" applyFont="1" applyBorder="1" applyAlignment="1">
      <alignment shrinkToFit="1"/>
    </xf>
    <xf numFmtId="43" fontId="15" fillId="0" borderId="3" xfId="1" applyFont="1" applyBorder="1" applyAlignment="1">
      <alignment shrinkToFit="1"/>
    </xf>
    <xf numFmtId="43" fontId="15" fillId="0" borderId="3" xfId="1" applyFont="1" applyBorder="1" applyAlignment="1"/>
    <xf numFmtId="43" fontId="21" fillId="0" borderId="9" xfId="2" applyNumberFormat="1" applyFont="1" applyBorder="1" applyAlignment="1">
      <alignment horizontal="center" shrinkToFit="1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3" fontId="17" fillId="0" borderId="3" xfId="1" applyFont="1" applyBorder="1"/>
    <xf numFmtId="43" fontId="17" fillId="0" borderId="3" xfId="1" applyFont="1" applyBorder="1" applyAlignment="1">
      <alignment horizontal="center"/>
    </xf>
    <xf numFmtId="43" fontId="17" fillId="0" borderId="8" xfId="1" applyFont="1" applyBorder="1" applyAlignment="1">
      <alignment horizontal="center"/>
    </xf>
    <xf numFmtId="43" fontId="17" fillId="0" borderId="3" xfId="1" applyFont="1" applyBorder="1" applyAlignment="1">
      <alignment horizontal="center" shrinkToFit="1"/>
    </xf>
    <xf numFmtId="43" fontId="17" fillId="0" borderId="0" xfId="1" applyFont="1" applyBorder="1" applyAlignment="1">
      <alignment horizontal="center"/>
    </xf>
    <xf numFmtId="43" fontId="17" fillId="0" borderId="8" xfId="1" applyFont="1" applyBorder="1" applyAlignment="1">
      <alignment horizontal="center" shrinkToFit="1"/>
    </xf>
  </cellXfs>
  <cellStyles count="11">
    <cellStyle name="Comma 2" xfId="7"/>
    <cellStyle name="Normal 2" xfId="2"/>
    <cellStyle name="Normal 3" xfId="8"/>
    <cellStyle name="Normal 4" xfId="9"/>
    <cellStyle name="Normal 5" xfId="6"/>
    <cellStyle name="Normal 6" xfId="10"/>
    <cellStyle name="เครื่องหมายจุลภาค 2" xfId="4"/>
    <cellStyle name="จุลภาค" xfId="1" builtinId="3"/>
    <cellStyle name="ปกติ" xfId="0" builtinId="0"/>
    <cellStyle name="ปกติ 2" xfId="3"/>
    <cellStyle name="ปกติ_E9219-46-mam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876300</xdr:colOff>
      <xdr:row>35</xdr:row>
      <xdr:rowOff>104775</xdr:rowOff>
    </xdr:from>
    <xdr:to>
      <xdr:col>15</xdr:col>
      <xdr:colOff>114300</xdr:colOff>
      <xdr:row>37</xdr:row>
      <xdr:rowOff>0</xdr:rowOff>
    </xdr:to>
    <xdr:sp macro="" textlink="">
      <xdr:nvSpPr>
        <xdr:cNvPr id="9" name="Text Box 64">
          <a:extLst>
            <a:ext uri="{FF2B5EF4-FFF2-40B4-BE49-F238E27FC236}">
              <a16:creationId xmlns:a16="http://schemas.microsoft.com/office/drawing/2014/main" id="{E8F0983B-E25A-4B7D-9467-8EA2CB4B58A4}"/>
            </a:ext>
          </a:extLst>
        </xdr:cNvPr>
        <xdr:cNvSpPr txBox="1">
          <a:spLocks noChangeArrowheads="1"/>
        </xdr:cNvSpPr>
      </xdr:nvSpPr>
      <xdr:spPr bwMode="auto">
        <a:xfrm>
          <a:off x="10096500" y="11407775"/>
          <a:ext cx="400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876300</xdr:colOff>
      <xdr:row>49</xdr:row>
      <xdr:rowOff>104775</xdr:rowOff>
    </xdr:from>
    <xdr:to>
      <xdr:col>15</xdr:col>
      <xdr:colOff>114300</xdr:colOff>
      <xdr:row>50</xdr:row>
      <xdr:rowOff>0</xdr:rowOff>
    </xdr:to>
    <xdr:sp macro="" textlink="">
      <xdr:nvSpPr>
        <xdr:cNvPr id="10" name="Text Box 65">
          <a:extLst>
            <a:ext uri="{FF2B5EF4-FFF2-40B4-BE49-F238E27FC236}">
              <a16:creationId xmlns:a16="http://schemas.microsoft.com/office/drawing/2014/main" id="{B4687172-5812-469C-966C-3200FBAAECB3}"/>
            </a:ext>
          </a:extLst>
        </xdr:cNvPr>
        <xdr:cNvSpPr txBox="1">
          <a:spLocks noChangeArrowheads="1"/>
        </xdr:cNvSpPr>
      </xdr:nvSpPr>
      <xdr:spPr bwMode="auto">
        <a:xfrm>
          <a:off x="10096500" y="15141575"/>
          <a:ext cx="400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opLeftCell="A34" zoomScaleNormal="100" workbookViewId="0">
      <selection activeCell="O22" sqref="O22"/>
    </sheetView>
  </sheetViews>
  <sheetFormatPr defaultColWidth="9.140625" defaultRowHeight="18.75"/>
  <cols>
    <col min="1" max="1" width="19.28515625" style="5" customWidth="1"/>
    <col min="2" max="2" width="9.7109375" style="5" customWidth="1"/>
    <col min="3" max="3" width="11.42578125" style="5" bestFit="1" customWidth="1"/>
    <col min="4" max="4" width="9.85546875" style="5" bestFit="1" customWidth="1"/>
    <col min="5" max="5" width="11.5703125" style="5" customWidth="1"/>
    <col min="6" max="6" width="10.28515625" style="5" customWidth="1"/>
    <col min="7" max="7" width="10.5703125" style="5" bestFit="1" customWidth="1"/>
    <col min="8" max="8" width="7.28515625" style="5" customWidth="1"/>
    <col min="9" max="9" width="11.7109375" style="5" customWidth="1"/>
    <col min="10" max="10" width="8.42578125" style="5" customWidth="1"/>
    <col min="11" max="11" width="10.5703125" style="5" bestFit="1" customWidth="1"/>
    <col min="12" max="12" width="10" style="5" customWidth="1"/>
    <col min="13" max="14" width="9.85546875" style="5" bestFit="1" customWidth="1"/>
    <col min="15" max="15" width="23.85546875" style="5" customWidth="1"/>
    <col min="16" max="16" width="5.5703125" style="5" customWidth="1"/>
    <col min="17" max="17" width="20.140625" style="5" customWidth="1"/>
    <col min="18" max="16384" width="9.140625" style="5"/>
  </cols>
  <sheetData>
    <row r="1" spans="1:18" s="1" customFormat="1">
      <c r="A1" s="2" t="s">
        <v>204</v>
      </c>
    </row>
    <row r="2" spans="1:18" s="3" customFormat="1">
      <c r="A2" s="1" t="s">
        <v>205</v>
      </c>
    </row>
    <row r="3" spans="1:18" s="3" customFormat="1" ht="17.25">
      <c r="O3" s="4" t="s">
        <v>47</v>
      </c>
    </row>
    <row r="4" spans="1:18" s="8" customFormat="1" ht="21" customHeight="1">
      <c r="A4" s="61" t="s">
        <v>12</v>
      </c>
      <c r="B4" s="67" t="s">
        <v>13</v>
      </c>
      <c r="C4" s="68"/>
      <c r="D4" s="68"/>
      <c r="E4" s="68"/>
      <c r="F4" s="68"/>
      <c r="G4" s="68"/>
      <c r="H4" s="69"/>
      <c r="I4" s="70" t="s">
        <v>14</v>
      </c>
      <c r="J4" s="71"/>
      <c r="K4" s="71"/>
      <c r="L4" s="71"/>
      <c r="M4" s="71"/>
      <c r="N4" s="71"/>
      <c r="O4" s="64" t="s">
        <v>25</v>
      </c>
    </row>
    <row r="5" spans="1:18" s="8" customFormat="1" ht="21" customHeight="1">
      <c r="A5" s="62"/>
      <c r="B5" s="66" t="s">
        <v>7</v>
      </c>
      <c r="C5" s="72"/>
      <c r="D5" s="72"/>
      <c r="E5" s="72"/>
      <c r="F5" s="72"/>
      <c r="G5" s="72"/>
      <c r="H5" s="63"/>
      <c r="I5" s="73" t="s">
        <v>15</v>
      </c>
      <c r="J5" s="74"/>
      <c r="K5" s="74"/>
      <c r="L5" s="74"/>
      <c r="M5" s="74"/>
      <c r="N5" s="74"/>
      <c r="O5" s="65"/>
    </row>
    <row r="6" spans="1:18" s="8" customFormat="1" ht="21" customHeight="1">
      <c r="A6" s="62"/>
      <c r="B6" s="19"/>
      <c r="C6" s="19" t="s">
        <v>18</v>
      </c>
      <c r="D6" s="19"/>
      <c r="E6" s="19"/>
      <c r="F6" s="19"/>
      <c r="H6" s="20"/>
      <c r="I6" s="21"/>
      <c r="J6" s="21"/>
      <c r="K6" s="21"/>
      <c r="L6" s="21"/>
      <c r="M6" s="21"/>
      <c r="N6" s="21"/>
      <c r="O6" s="65"/>
      <c r="Q6" s="13"/>
      <c r="R6" s="13"/>
    </row>
    <row r="7" spans="1:18" s="8" customFormat="1" ht="21" customHeight="1">
      <c r="A7" s="62"/>
      <c r="B7" s="19"/>
      <c r="C7" s="19" t="s">
        <v>30</v>
      </c>
      <c r="D7" s="19"/>
      <c r="E7" s="19" t="s">
        <v>6</v>
      </c>
      <c r="F7" s="19"/>
      <c r="G7" s="21"/>
      <c r="H7" s="19"/>
      <c r="I7" s="21"/>
      <c r="J7" s="21"/>
      <c r="K7" s="21"/>
      <c r="L7" s="21"/>
      <c r="M7" s="21"/>
      <c r="N7" s="21"/>
      <c r="O7" s="65"/>
      <c r="Q7" s="13"/>
      <c r="R7" s="13"/>
    </row>
    <row r="8" spans="1:18" s="8" customFormat="1" ht="21" customHeight="1">
      <c r="A8" s="62"/>
      <c r="B8" s="19" t="s">
        <v>4</v>
      </c>
      <c r="C8" s="19" t="s">
        <v>31</v>
      </c>
      <c r="D8" s="19"/>
      <c r="E8" s="14" t="s">
        <v>32</v>
      </c>
      <c r="F8" s="19"/>
      <c r="G8" s="21"/>
      <c r="H8" s="19"/>
      <c r="I8" s="21" t="s">
        <v>23</v>
      </c>
      <c r="J8" s="21"/>
      <c r="K8" s="21"/>
      <c r="L8" s="21"/>
      <c r="M8" s="21"/>
      <c r="N8" s="21"/>
      <c r="O8" s="65"/>
      <c r="Q8" s="13"/>
      <c r="R8" s="13"/>
    </row>
    <row r="9" spans="1:18" s="8" customFormat="1" ht="21" customHeight="1">
      <c r="A9" s="62"/>
      <c r="B9" s="15" t="s">
        <v>17</v>
      </c>
      <c r="C9" s="28" t="s">
        <v>45</v>
      </c>
      <c r="D9" s="19" t="s">
        <v>5</v>
      </c>
      <c r="E9" s="28" t="s">
        <v>46</v>
      </c>
      <c r="F9" s="19" t="s">
        <v>19</v>
      </c>
      <c r="G9" s="21" t="s">
        <v>10</v>
      </c>
      <c r="H9" s="19" t="s">
        <v>2</v>
      </c>
      <c r="I9" s="16" t="s">
        <v>16</v>
      </c>
      <c r="J9" s="21" t="s">
        <v>26</v>
      </c>
      <c r="K9" s="21" t="s">
        <v>27</v>
      </c>
      <c r="L9" s="21" t="s">
        <v>28</v>
      </c>
      <c r="M9" s="21" t="s">
        <v>29</v>
      </c>
      <c r="N9" s="21" t="s">
        <v>33</v>
      </c>
      <c r="O9" s="65"/>
      <c r="Q9" s="27"/>
      <c r="R9" s="27"/>
    </row>
    <row r="10" spans="1:18" s="8" customFormat="1" ht="21" customHeight="1">
      <c r="A10" s="63"/>
      <c r="B10" s="17" t="s">
        <v>20</v>
      </c>
      <c r="C10" s="17" t="s">
        <v>44</v>
      </c>
      <c r="D10" s="17" t="s">
        <v>8</v>
      </c>
      <c r="E10" s="17" t="s">
        <v>43</v>
      </c>
      <c r="F10" s="17" t="s">
        <v>9</v>
      </c>
      <c r="G10" s="18" t="s">
        <v>11</v>
      </c>
      <c r="H10" s="17" t="s">
        <v>1</v>
      </c>
      <c r="I10" s="18" t="s">
        <v>42</v>
      </c>
      <c r="J10" s="18" t="s">
        <v>39</v>
      </c>
      <c r="K10" s="18" t="s">
        <v>40</v>
      </c>
      <c r="L10" s="18" t="s">
        <v>41</v>
      </c>
      <c r="M10" s="18" t="s">
        <v>11</v>
      </c>
      <c r="N10" s="17" t="s">
        <v>1</v>
      </c>
      <c r="O10" s="66"/>
      <c r="Q10" s="13"/>
      <c r="R10" s="13"/>
    </row>
    <row r="11" spans="1:18" s="8" customFormat="1" ht="21" customHeight="1">
      <c r="A11" s="34" t="s">
        <v>24</v>
      </c>
      <c r="B11" s="88">
        <f>SUM(B13:B49)</f>
        <v>140083693.76000002</v>
      </c>
      <c r="C11" s="88">
        <f t="shared" ref="C11:N11" si="0">SUM(C13:C49)</f>
        <v>2355926833.5600004</v>
      </c>
      <c r="D11" s="88">
        <f t="shared" si="0"/>
        <v>135302157.43999994</v>
      </c>
      <c r="E11" s="88">
        <f t="shared" si="0"/>
        <v>301731021.21999991</v>
      </c>
      <c r="F11" s="88">
        <f t="shared" si="0"/>
        <v>20151186.459999993</v>
      </c>
      <c r="G11" s="88">
        <f t="shared" si="0"/>
        <v>1481196741.4100001</v>
      </c>
      <c r="H11" s="88">
        <f t="shared" si="0"/>
        <v>132410143.72</v>
      </c>
      <c r="I11" s="88">
        <f t="shared" si="0"/>
        <v>605259162.50999999</v>
      </c>
      <c r="J11" s="88">
        <f t="shared" si="0"/>
        <v>1139041575.02</v>
      </c>
      <c r="K11" s="88">
        <f t="shared" si="0"/>
        <v>1170414549.7800002</v>
      </c>
      <c r="L11" s="88">
        <f t="shared" si="0"/>
        <v>648071686.96999991</v>
      </c>
      <c r="M11" s="88">
        <f t="shared" si="0"/>
        <v>163237534.90999997</v>
      </c>
      <c r="N11" s="88">
        <f t="shared" si="0"/>
        <v>73554851.579999998</v>
      </c>
      <c r="O11" s="35" t="s">
        <v>0</v>
      </c>
      <c r="Q11" s="30"/>
      <c r="R11" s="30"/>
    </row>
    <row r="12" spans="1:18" s="8" customFormat="1" ht="21" customHeight="1">
      <c r="A12" s="36" t="s">
        <v>48</v>
      </c>
      <c r="B12" s="81"/>
      <c r="C12" s="89"/>
      <c r="D12" s="89"/>
      <c r="E12" s="89"/>
      <c r="F12" s="89"/>
      <c r="G12" s="90"/>
      <c r="H12" s="89"/>
      <c r="I12" s="90"/>
      <c r="J12" s="90"/>
      <c r="K12" s="90"/>
      <c r="L12" s="90"/>
      <c r="M12" s="90"/>
      <c r="N12" s="89"/>
      <c r="O12" s="39" t="s">
        <v>60</v>
      </c>
      <c r="Q12" s="30"/>
      <c r="R12" s="30"/>
    </row>
    <row r="13" spans="1:18" s="8" customFormat="1" ht="21" customHeight="1">
      <c r="A13" s="37" t="s">
        <v>61</v>
      </c>
      <c r="B13" s="91">
        <v>25252720.41</v>
      </c>
      <c r="C13" s="92">
        <v>317796615.39000005</v>
      </c>
      <c r="D13" s="92">
        <v>15349995.449999999</v>
      </c>
      <c r="E13" s="92">
        <v>37299088</v>
      </c>
      <c r="F13" s="92">
        <v>1864912.22</v>
      </c>
      <c r="G13" s="93">
        <v>356601921.18000001</v>
      </c>
      <c r="H13" s="94">
        <v>12081541.619999999</v>
      </c>
      <c r="I13" s="95">
        <v>105741599.59</v>
      </c>
      <c r="J13" s="96">
        <v>287384149.08999997</v>
      </c>
      <c r="K13" s="93">
        <v>207040375.36000001</v>
      </c>
      <c r="L13" s="93">
        <v>98843071.310000002</v>
      </c>
      <c r="M13" s="93">
        <v>32825501.440000001</v>
      </c>
      <c r="N13" s="92">
        <v>20000</v>
      </c>
      <c r="O13" s="40" t="s">
        <v>62</v>
      </c>
      <c r="R13" s="30"/>
    </row>
    <row r="14" spans="1:18" s="8" customFormat="1" ht="21" customHeight="1">
      <c r="A14" s="37" t="s">
        <v>63</v>
      </c>
      <c r="B14" s="91">
        <v>40620835.310000002</v>
      </c>
      <c r="C14" s="92">
        <v>364338932.39999998</v>
      </c>
      <c r="D14" s="92">
        <v>59483660.240000002</v>
      </c>
      <c r="E14" s="92">
        <v>122377797.09</v>
      </c>
      <c r="F14" s="92">
        <v>6230641.2300000004</v>
      </c>
      <c r="G14" s="93">
        <v>162617630.40000001</v>
      </c>
      <c r="H14" s="94">
        <v>0</v>
      </c>
      <c r="I14" s="95">
        <v>74361665.650000006</v>
      </c>
      <c r="J14" s="96">
        <v>148175097.06999999</v>
      </c>
      <c r="K14" s="93">
        <v>223482561.31</v>
      </c>
      <c r="L14" s="93">
        <v>136178338.25999999</v>
      </c>
      <c r="M14" s="93">
        <v>21643642.350000001</v>
      </c>
      <c r="N14" s="92">
        <v>475000</v>
      </c>
      <c r="O14" s="40" t="s">
        <v>64</v>
      </c>
      <c r="R14" s="30"/>
    </row>
    <row r="15" spans="1:18" s="8" customFormat="1" ht="21" customHeight="1">
      <c r="A15" s="37" t="s">
        <v>65</v>
      </c>
      <c r="B15" s="91">
        <v>857061.31</v>
      </c>
      <c r="C15" s="92">
        <v>40080860.619999997</v>
      </c>
      <c r="D15" s="92">
        <v>1122817.57</v>
      </c>
      <c r="E15" s="92">
        <v>2245635.14</v>
      </c>
      <c r="F15" s="92">
        <v>130163.06</v>
      </c>
      <c r="G15" s="93">
        <v>24880623</v>
      </c>
      <c r="H15" s="94">
        <v>0</v>
      </c>
      <c r="I15" s="95">
        <v>11856419.810000001</v>
      </c>
      <c r="J15" s="96">
        <v>20152781</v>
      </c>
      <c r="K15" s="93">
        <v>12319236.050000001</v>
      </c>
      <c r="L15" s="93">
        <v>1159573</v>
      </c>
      <c r="M15" s="93">
        <v>3386305.62</v>
      </c>
      <c r="N15" s="92">
        <v>0</v>
      </c>
      <c r="O15" s="41" t="s">
        <v>66</v>
      </c>
      <c r="R15" s="30"/>
    </row>
    <row r="16" spans="1:18" s="8" customFormat="1" ht="21" customHeight="1">
      <c r="A16" s="37" t="s">
        <v>67</v>
      </c>
      <c r="B16" s="91">
        <v>2223453.31</v>
      </c>
      <c r="C16" s="92">
        <v>102905381.33</v>
      </c>
      <c r="D16" s="92">
        <v>11353193.59</v>
      </c>
      <c r="E16" s="92">
        <v>22706387.18</v>
      </c>
      <c r="F16" s="92">
        <v>770670</v>
      </c>
      <c r="G16" s="93">
        <v>69404498.799999997</v>
      </c>
      <c r="H16" s="94">
        <v>0</v>
      </c>
      <c r="I16" s="95">
        <v>38093098.020000003</v>
      </c>
      <c r="J16" s="96">
        <v>43010664.740000002</v>
      </c>
      <c r="K16" s="93">
        <v>139415183.08000001</v>
      </c>
      <c r="L16" s="93">
        <v>10868815.32</v>
      </c>
      <c r="M16" s="93">
        <v>0</v>
      </c>
      <c r="N16" s="92">
        <v>72684851.579999998</v>
      </c>
      <c r="O16" s="40" t="s">
        <v>68</v>
      </c>
      <c r="R16" s="30"/>
    </row>
    <row r="17" spans="1:18" s="8" customFormat="1" ht="21" customHeight="1">
      <c r="A17" s="37" t="s">
        <v>69</v>
      </c>
      <c r="B17" s="91">
        <v>3169599.67</v>
      </c>
      <c r="C17" s="92">
        <v>89769397.039999992</v>
      </c>
      <c r="D17" s="92">
        <v>4187114.83</v>
      </c>
      <c r="E17" s="92">
        <v>8374229.6600000001</v>
      </c>
      <c r="F17" s="92">
        <v>330615.2</v>
      </c>
      <c r="G17" s="93">
        <v>29513420</v>
      </c>
      <c r="H17" s="94">
        <v>0</v>
      </c>
      <c r="I17" s="95">
        <v>15952915.43</v>
      </c>
      <c r="J17" s="96">
        <v>34617258.539999999</v>
      </c>
      <c r="K17" s="93">
        <v>24303270.559999999</v>
      </c>
      <c r="L17" s="93">
        <v>15053693.359999999</v>
      </c>
      <c r="M17" s="93">
        <v>3957870.93</v>
      </c>
      <c r="N17" s="92">
        <v>0</v>
      </c>
      <c r="O17" s="40" t="s">
        <v>70</v>
      </c>
      <c r="R17" s="30"/>
    </row>
    <row r="18" spans="1:18" s="8" customFormat="1" ht="21" customHeight="1">
      <c r="A18" s="37" t="s">
        <v>71</v>
      </c>
      <c r="B18" s="91">
        <v>7581523.3600000003</v>
      </c>
      <c r="C18" s="92">
        <v>120847871.71000001</v>
      </c>
      <c r="D18" s="92">
        <v>2037009.55</v>
      </c>
      <c r="E18" s="92">
        <v>4074019.1</v>
      </c>
      <c r="F18" s="92">
        <v>538521.19999999995</v>
      </c>
      <c r="G18" s="93">
        <v>44956803</v>
      </c>
      <c r="H18" s="94">
        <v>0</v>
      </c>
      <c r="I18" s="95">
        <v>24758775.84</v>
      </c>
      <c r="J18" s="96">
        <v>37801428.140000001</v>
      </c>
      <c r="K18" s="93">
        <v>45843616.710000001</v>
      </c>
      <c r="L18" s="93">
        <v>56108829.710000001</v>
      </c>
      <c r="M18" s="93">
        <v>2830773.12</v>
      </c>
      <c r="N18" s="92">
        <v>30000</v>
      </c>
      <c r="O18" s="40" t="s">
        <v>85</v>
      </c>
      <c r="R18" s="30"/>
    </row>
    <row r="19" spans="1:18" s="8" customFormat="1" ht="21" customHeight="1">
      <c r="A19" s="37" t="s">
        <v>72</v>
      </c>
      <c r="B19" s="91">
        <v>440328.41</v>
      </c>
      <c r="C19" s="92">
        <v>34469451.75</v>
      </c>
      <c r="D19" s="92">
        <v>779870.05</v>
      </c>
      <c r="E19" s="92">
        <v>1559740.1</v>
      </c>
      <c r="F19" s="92">
        <v>23150</v>
      </c>
      <c r="G19" s="93">
        <v>18143737</v>
      </c>
      <c r="H19" s="94">
        <v>0</v>
      </c>
      <c r="I19" s="95">
        <v>9667722.7100000009</v>
      </c>
      <c r="J19" s="96">
        <v>15795502.52</v>
      </c>
      <c r="K19" s="93">
        <v>10181486.25</v>
      </c>
      <c r="L19" s="93">
        <v>13589740</v>
      </c>
      <c r="M19" s="93">
        <v>1723460.12</v>
      </c>
      <c r="N19" s="92">
        <v>25000</v>
      </c>
      <c r="O19" s="40" t="s">
        <v>73</v>
      </c>
      <c r="R19" s="30"/>
    </row>
    <row r="20" spans="1:18" s="8" customFormat="1" ht="21" customHeight="1">
      <c r="A20" s="37" t="s">
        <v>74</v>
      </c>
      <c r="B20" s="91">
        <v>13143409.25</v>
      </c>
      <c r="C20" s="92">
        <v>102110755.13</v>
      </c>
      <c r="D20" s="92">
        <v>7556207.9199999999</v>
      </c>
      <c r="E20" s="92">
        <v>15112415.84</v>
      </c>
      <c r="F20" s="92">
        <v>1719388.18</v>
      </c>
      <c r="G20" s="93">
        <v>44279925</v>
      </c>
      <c r="H20" s="94">
        <v>0</v>
      </c>
      <c r="I20" s="95">
        <v>26326555.239999998</v>
      </c>
      <c r="J20" s="96">
        <v>45735254.390000001</v>
      </c>
      <c r="K20" s="93">
        <v>46133341.009999998</v>
      </c>
      <c r="L20" s="93">
        <v>16234466</v>
      </c>
      <c r="M20" s="93">
        <v>7298022.71</v>
      </c>
      <c r="N20" s="92">
        <v>0</v>
      </c>
      <c r="O20" s="42" t="s">
        <v>75</v>
      </c>
      <c r="R20" s="30"/>
    </row>
    <row r="21" spans="1:18" s="8" customFormat="1" ht="21" customHeight="1">
      <c r="A21" s="36" t="s">
        <v>49</v>
      </c>
      <c r="B21" s="91"/>
      <c r="C21" s="91">
        <v>0</v>
      </c>
      <c r="D21" s="91"/>
      <c r="E21" s="91">
        <v>0</v>
      </c>
      <c r="F21" s="91"/>
      <c r="G21" s="91">
        <v>0</v>
      </c>
      <c r="H21" s="82"/>
      <c r="I21" s="91"/>
      <c r="J21" s="82"/>
      <c r="K21" s="91"/>
      <c r="L21" s="91"/>
      <c r="M21" s="91"/>
      <c r="N21" s="91"/>
      <c r="O21" s="39" t="s">
        <v>76</v>
      </c>
      <c r="Q21" s="10"/>
      <c r="R21" s="10"/>
    </row>
    <row r="22" spans="1:18" s="8" customFormat="1" ht="21" customHeight="1">
      <c r="A22" s="38" t="s">
        <v>81</v>
      </c>
      <c r="B22" s="91">
        <v>9659662.0299999993</v>
      </c>
      <c r="C22" s="91">
        <v>162652915.49000001</v>
      </c>
      <c r="D22" s="91">
        <v>3867154.21</v>
      </c>
      <c r="E22" s="91">
        <v>10565051.93</v>
      </c>
      <c r="F22" s="91">
        <v>395561</v>
      </c>
      <c r="G22" s="91">
        <v>79944214</v>
      </c>
      <c r="H22" s="82">
        <v>31710544.559999999</v>
      </c>
      <c r="I22" s="91">
        <v>37808867.159999996</v>
      </c>
      <c r="J22" s="82">
        <v>61192537.759999998</v>
      </c>
      <c r="K22" s="91">
        <v>90852115.700000003</v>
      </c>
      <c r="L22" s="91">
        <v>32612118.640000001</v>
      </c>
      <c r="M22" s="91">
        <v>13400207.439999999</v>
      </c>
      <c r="N22" s="91">
        <v>28000</v>
      </c>
      <c r="O22" s="40" t="s">
        <v>77</v>
      </c>
      <c r="Q22" s="10">
        <v>37808867.159999996</v>
      </c>
      <c r="R22" s="10"/>
    </row>
    <row r="23" spans="1:18" s="8" customFormat="1" ht="21" customHeight="1">
      <c r="A23" s="38" t="s">
        <v>82</v>
      </c>
      <c r="B23" s="91">
        <v>871089.39</v>
      </c>
      <c r="C23" s="91">
        <v>60293164.5</v>
      </c>
      <c r="D23" s="91">
        <v>1141619.17</v>
      </c>
      <c r="E23" s="91">
        <v>3003858.62</v>
      </c>
      <c r="F23" s="91">
        <v>352584.71</v>
      </c>
      <c r="G23" s="91">
        <v>48716887</v>
      </c>
      <c r="H23" s="82">
        <v>3940000</v>
      </c>
      <c r="I23" s="91">
        <v>17290656.850000001</v>
      </c>
      <c r="J23" s="82">
        <v>31264363.550000001</v>
      </c>
      <c r="K23" s="91">
        <v>22091772.91</v>
      </c>
      <c r="L23" s="91">
        <v>28162114</v>
      </c>
      <c r="M23" s="91">
        <v>6268880.6600000001</v>
      </c>
      <c r="N23" s="91">
        <v>20000</v>
      </c>
      <c r="O23" s="41" t="s">
        <v>78</v>
      </c>
      <c r="Q23" s="10">
        <v>17290656.850000001</v>
      </c>
      <c r="R23" s="10"/>
    </row>
    <row r="24" spans="1:18" s="8" customFormat="1" ht="21" customHeight="1">
      <c r="A24" s="38" t="s">
        <v>83</v>
      </c>
      <c r="B24" s="91">
        <v>406955.76</v>
      </c>
      <c r="C24" s="91">
        <v>48813192.75</v>
      </c>
      <c r="D24" s="91">
        <v>1001162.27</v>
      </c>
      <c r="E24" s="91">
        <v>2002324.54</v>
      </c>
      <c r="F24" s="91">
        <v>621490.61</v>
      </c>
      <c r="G24" s="91">
        <v>22699797</v>
      </c>
      <c r="H24" s="82">
        <v>0</v>
      </c>
      <c r="I24" s="91">
        <v>11707474.720000001</v>
      </c>
      <c r="J24" s="82">
        <v>23177944</v>
      </c>
      <c r="K24" s="91">
        <v>13464463.73</v>
      </c>
      <c r="L24" s="91">
        <v>9854364.5999999996</v>
      </c>
      <c r="M24" s="91">
        <v>1959300</v>
      </c>
      <c r="N24" s="91">
        <v>0</v>
      </c>
      <c r="O24" s="40" t="s">
        <v>79</v>
      </c>
      <c r="Q24" s="10">
        <v>11707474.720000001</v>
      </c>
      <c r="R24" s="10"/>
    </row>
    <row r="25" spans="1:18" s="8" customFormat="1" ht="21" customHeight="1">
      <c r="A25" s="38" t="s">
        <v>84</v>
      </c>
      <c r="B25" s="91">
        <v>1986373.37</v>
      </c>
      <c r="C25" s="91">
        <v>114875242.91000001</v>
      </c>
      <c r="D25" s="91">
        <v>68000</v>
      </c>
      <c r="E25" s="91">
        <v>2751129.94</v>
      </c>
      <c r="F25" s="91">
        <v>1135333.4099999999</v>
      </c>
      <c r="G25" s="91">
        <v>24276602</v>
      </c>
      <c r="H25" s="82">
        <v>0</v>
      </c>
      <c r="I25" s="91">
        <v>12257200</v>
      </c>
      <c r="J25" s="82">
        <v>28328783</v>
      </c>
      <c r="K25" s="91">
        <v>14720239.58</v>
      </c>
      <c r="L25" s="91">
        <v>6507109.8200000003</v>
      </c>
      <c r="M25" s="91">
        <v>1250880</v>
      </c>
      <c r="N25" s="91">
        <v>25000</v>
      </c>
      <c r="O25" s="40" t="s">
        <v>80</v>
      </c>
      <c r="Q25" s="10">
        <v>12257200</v>
      </c>
      <c r="R25" s="10"/>
    </row>
    <row r="26" spans="1:18" s="8" customFormat="1" ht="21" customHeight="1">
      <c r="A26" s="36" t="s">
        <v>50</v>
      </c>
      <c r="B26" s="91"/>
      <c r="C26" s="91">
        <v>0</v>
      </c>
      <c r="D26" s="91"/>
      <c r="E26" s="91">
        <v>0</v>
      </c>
      <c r="F26" s="91"/>
      <c r="G26" s="91">
        <v>0</v>
      </c>
      <c r="H26" s="82"/>
      <c r="I26" s="91"/>
      <c r="J26" s="82"/>
      <c r="K26" s="91"/>
      <c r="L26" s="91"/>
      <c r="M26" s="91"/>
      <c r="N26" s="91"/>
      <c r="O26" s="39" t="s">
        <v>101</v>
      </c>
      <c r="Q26" s="10">
        <v>2909956.2</v>
      </c>
      <c r="R26" s="10"/>
    </row>
    <row r="27" spans="1:18" s="8" customFormat="1" ht="21" customHeight="1">
      <c r="A27" s="37" t="s">
        <v>87</v>
      </c>
      <c r="B27" s="91">
        <v>647757.79</v>
      </c>
      <c r="C27" s="91">
        <v>33540640.41</v>
      </c>
      <c r="D27" s="91">
        <v>603940.22</v>
      </c>
      <c r="E27" s="91">
        <v>8734418.9800000004</v>
      </c>
      <c r="F27" s="91">
        <v>59423</v>
      </c>
      <c r="G27" s="91">
        <v>23482020</v>
      </c>
      <c r="H27" s="82">
        <v>4501000</v>
      </c>
      <c r="I27" s="91">
        <v>12104154.4</v>
      </c>
      <c r="J27" s="82">
        <v>16937109</v>
      </c>
      <c r="K27" s="91">
        <v>10979107.84</v>
      </c>
      <c r="L27" s="91">
        <v>3175703.08</v>
      </c>
      <c r="M27" s="91">
        <v>2670750.1800000002</v>
      </c>
      <c r="N27" s="91">
        <v>25000</v>
      </c>
      <c r="O27" s="40" t="s">
        <v>102</v>
      </c>
      <c r="Q27" s="10">
        <v>16857943.760000002</v>
      </c>
      <c r="R27" s="10"/>
    </row>
    <row r="28" spans="1:18" s="8" customFormat="1" ht="21" customHeight="1">
      <c r="A28" s="37" t="s">
        <v>88</v>
      </c>
      <c r="B28" s="91">
        <v>1899855.47</v>
      </c>
      <c r="C28" s="91">
        <v>41483675.199999996</v>
      </c>
      <c r="D28" s="91">
        <v>1893431.6</v>
      </c>
      <c r="E28" s="91">
        <v>3786863.2</v>
      </c>
      <c r="F28" s="91">
        <v>3119.1</v>
      </c>
      <c r="G28" s="91">
        <v>27139927</v>
      </c>
      <c r="H28" s="82">
        <v>743</v>
      </c>
      <c r="I28" s="91">
        <v>12485231.939999999</v>
      </c>
      <c r="J28" s="82">
        <v>23016710.609999999</v>
      </c>
      <c r="K28" s="91">
        <v>15864593.27</v>
      </c>
      <c r="L28" s="91">
        <v>12698960</v>
      </c>
      <c r="M28" s="91">
        <v>3970307.62</v>
      </c>
      <c r="N28" s="91">
        <v>25000</v>
      </c>
      <c r="O28" s="44" t="s">
        <v>103</v>
      </c>
      <c r="Q28" s="10">
        <v>10238580.59</v>
      </c>
      <c r="R28" s="10"/>
    </row>
    <row r="29" spans="1:18" s="8" customFormat="1" ht="21" customHeight="1">
      <c r="A29" s="43" t="s">
        <v>89</v>
      </c>
      <c r="B29" s="91">
        <v>147147.85</v>
      </c>
      <c r="C29" s="91">
        <v>31654304.140000001</v>
      </c>
      <c r="D29" s="91">
        <v>1012033.05</v>
      </c>
      <c r="E29" s="91">
        <v>2024066.1</v>
      </c>
      <c r="F29" s="91">
        <v>280211</v>
      </c>
      <c r="G29" s="91">
        <v>20544070</v>
      </c>
      <c r="H29" s="82">
        <v>0</v>
      </c>
      <c r="I29" s="91">
        <v>9499023.7100000009</v>
      </c>
      <c r="J29" s="82">
        <v>14233200</v>
      </c>
      <c r="K29" s="91">
        <v>11120037.939999999</v>
      </c>
      <c r="L29" s="91">
        <v>791967</v>
      </c>
      <c r="M29" s="91">
        <v>1760180</v>
      </c>
      <c r="N29" s="91">
        <v>25000</v>
      </c>
      <c r="O29" s="41" t="s">
        <v>104</v>
      </c>
      <c r="Q29" s="10"/>
      <c r="R29" s="10"/>
    </row>
    <row r="30" spans="1:18" s="8" customFormat="1" ht="21" customHeight="1">
      <c r="A30" s="37" t="s">
        <v>90</v>
      </c>
      <c r="B30" s="91">
        <v>6486358.75</v>
      </c>
      <c r="C30" s="91">
        <v>94271635.50999999</v>
      </c>
      <c r="D30" s="91">
        <v>7732551.2699999996</v>
      </c>
      <c r="E30" s="91">
        <v>18359830.07</v>
      </c>
      <c r="F30" s="91">
        <v>604707.75</v>
      </c>
      <c r="G30" s="91">
        <v>63127457.890000001</v>
      </c>
      <c r="H30" s="82">
        <v>0</v>
      </c>
      <c r="I30" s="91">
        <v>27958780.370000001</v>
      </c>
      <c r="J30" s="82">
        <v>38988165.039999999</v>
      </c>
      <c r="K30" s="91">
        <v>34924248.57</v>
      </c>
      <c r="L30" s="91">
        <v>49678627.259999998</v>
      </c>
      <c r="M30" s="91">
        <v>11684400</v>
      </c>
      <c r="N30" s="91">
        <v>25000</v>
      </c>
      <c r="O30" s="41" t="s">
        <v>105</v>
      </c>
      <c r="Q30" s="10">
        <v>2938539</v>
      </c>
      <c r="R30" s="10"/>
    </row>
    <row r="31" spans="1:18" s="8" customFormat="1" ht="21" customHeight="1">
      <c r="A31" s="37" t="s">
        <v>91</v>
      </c>
      <c r="B31" s="91">
        <v>3283765.72</v>
      </c>
      <c r="C31" s="91">
        <v>115149633.99000001</v>
      </c>
      <c r="D31" s="91">
        <v>1729444.13</v>
      </c>
      <c r="E31" s="91">
        <v>3458888.26</v>
      </c>
      <c r="F31" s="91">
        <v>1062029.8799999999</v>
      </c>
      <c r="G31" s="91">
        <v>48844123</v>
      </c>
      <c r="H31" s="82">
        <v>46437666.630000003</v>
      </c>
      <c r="I31" s="91">
        <v>29024351.84</v>
      </c>
      <c r="J31" s="82">
        <v>46092010.420000002</v>
      </c>
      <c r="K31" s="91">
        <v>29972494.43</v>
      </c>
      <c r="L31" s="91">
        <v>42794081.32</v>
      </c>
      <c r="M31" s="91">
        <v>5314186.42</v>
      </c>
      <c r="N31" s="91">
        <v>25000</v>
      </c>
      <c r="O31" s="40" t="s">
        <v>106</v>
      </c>
      <c r="Q31" s="10">
        <v>4806505.4000000004</v>
      </c>
      <c r="R31" s="10"/>
    </row>
    <row r="32" spans="1:18" s="8" customFormat="1" ht="21" customHeight="1">
      <c r="A32" s="37" t="s">
        <v>92</v>
      </c>
      <c r="B32" s="91">
        <v>465653.73</v>
      </c>
      <c r="C32" s="91">
        <v>37737133.630000003</v>
      </c>
      <c r="D32" s="91">
        <v>641190.05000000005</v>
      </c>
      <c r="E32" s="91">
        <v>1282380.1000000001</v>
      </c>
      <c r="F32" s="91">
        <v>301720</v>
      </c>
      <c r="G32" s="91">
        <v>34711669</v>
      </c>
      <c r="H32" s="82">
        <v>0</v>
      </c>
      <c r="I32" s="91">
        <v>6215408.2000000002</v>
      </c>
      <c r="J32" s="82">
        <v>15440682.390000001</v>
      </c>
      <c r="K32" s="91">
        <v>1527537.95</v>
      </c>
      <c r="L32" s="91">
        <v>6792495</v>
      </c>
      <c r="M32" s="91">
        <v>2526620</v>
      </c>
      <c r="N32" s="91">
        <v>0</v>
      </c>
      <c r="O32" s="40" t="s">
        <v>107</v>
      </c>
      <c r="Q32" s="10"/>
      <c r="R32" s="10"/>
    </row>
    <row r="33" spans="1:18" s="8" customFormat="1" ht="21" customHeight="1">
      <c r="A33" s="37" t="s">
        <v>93</v>
      </c>
      <c r="B33" s="91">
        <v>115861.73</v>
      </c>
      <c r="C33" s="91">
        <v>23774495.799999997</v>
      </c>
      <c r="D33" s="91">
        <v>331314.89</v>
      </c>
      <c r="E33" s="91">
        <v>662629.78</v>
      </c>
      <c r="F33" s="91">
        <v>78500</v>
      </c>
      <c r="G33" s="91">
        <v>29669251</v>
      </c>
      <c r="H33" s="82">
        <v>0</v>
      </c>
      <c r="I33" s="91">
        <v>11492119.039999999</v>
      </c>
      <c r="J33" s="82">
        <v>11900193.5</v>
      </c>
      <c r="K33" s="91">
        <v>8970838</v>
      </c>
      <c r="L33" s="91">
        <v>15749541</v>
      </c>
      <c r="M33" s="91">
        <v>1245340</v>
      </c>
      <c r="N33" s="91">
        <v>25000</v>
      </c>
      <c r="O33" s="40" t="s">
        <v>108</v>
      </c>
      <c r="Q33" s="10">
        <v>9904227.7200000007</v>
      </c>
      <c r="R33" s="10"/>
    </row>
    <row r="34" spans="1:18" s="8" customFormat="1" ht="21" customHeight="1">
      <c r="A34" s="37" t="s">
        <v>94</v>
      </c>
      <c r="B34" s="91">
        <v>181956.55</v>
      </c>
      <c r="C34" s="91">
        <v>27871517.48</v>
      </c>
      <c r="D34" s="91">
        <v>261039.8</v>
      </c>
      <c r="E34" s="91">
        <v>522079.6</v>
      </c>
      <c r="F34" s="91">
        <v>16177.78</v>
      </c>
      <c r="G34" s="91">
        <v>19596311</v>
      </c>
      <c r="H34" s="82">
        <v>6588000</v>
      </c>
      <c r="I34" s="91">
        <v>9596848.3800000008</v>
      </c>
      <c r="J34" s="82">
        <v>11695312</v>
      </c>
      <c r="K34" s="91">
        <v>8534876.6099999994</v>
      </c>
      <c r="L34" s="91">
        <v>3067701</v>
      </c>
      <c r="M34" s="91">
        <v>2496951.36</v>
      </c>
      <c r="N34" s="91">
        <v>25000</v>
      </c>
      <c r="O34" s="40" t="s">
        <v>109</v>
      </c>
      <c r="Q34" s="10"/>
      <c r="R34" s="10"/>
    </row>
    <row r="35" spans="1:18" s="8" customFormat="1" ht="21" customHeight="1">
      <c r="A35" s="36" t="s">
        <v>51</v>
      </c>
      <c r="B35" s="91"/>
      <c r="C35" s="91">
        <v>0</v>
      </c>
      <c r="D35" s="91"/>
      <c r="E35" s="91">
        <v>0</v>
      </c>
      <c r="F35" s="91"/>
      <c r="G35" s="91">
        <v>0</v>
      </c>
      <c r="H35" s="82"/>
      <c r="I35" s="91"/>
      <c r="J35" s="82"/>
      <c r="K35" s="91"/>
      <c r="L35" s="91"/>
      <c r="M35" s="91"/>
      <c r="N35" s="91"/>
      <c r="O35" s="39" t="s">
        <v>110</v>
      </c>
      <c r="Q35" s="10">
        <v>8785247.8599999994</v>
      </c>
      <c r="R35" s="10"/>
    </row>
    <row r="36" spans="1:18" s="8" customFormat="1" ht="21" customHeight="1">
      <c r="A36" s="37" t="s">
        <v>95</v>
      </c>
      <c r="B36" s="91">
        <v>640831.25</v>
      </c>
      <c r="C36" s="91">
        <v>27577673.690000001</v>
      </c>
      <c r="D36" s="91">
        <v>651102.32999999996</v>
      </c>
      <c r="E36" s="91">
        <v>1302204.6599999999</v>
      </c>
      <c r="F36" s="91">
        <v>40298.6</v>
      </c>
      <c r="G36" s="91">
        <v>18080573</v>
      </c>
      <c r="H36" s="82">
        <v>0</v>
      </c>
      <c r="I36" s="91">
        <v>9658241.4100000001</v>
      </c>
      <c r="J36" s="82">
        <v>13910274.16</v>
      </c>
      <c r="K36" s="91">
        <v>9086565</v>
      </c>
      <c r="L36" s="91">
        <v>1616958.76</v>
      </c>
      <c r="M36" s="91">
        <v>5144468.01</v>
      </c>
      <c r="N36" s="91">
        <v>0</v>
      </c>
      <c r="O36" s="40" t="s">
        <v>111</v>
      </c>
      <c r="Q36" s="10">
        <v>23261904.66</v>
      </c>
      <c r="R36" s="10"/>
    </row>
    <row r="37" spans="1:18" s="8" customFormat="1" ht="21" customHeight="1">
      <c r="A37" s="36" t="s">
        <v>52</v>
      </c>
      <c r="B37" s="91"/>
      <c r="C37" s="91">
        <v>0</v>
      </c>
      <c r="D37" s="91"/>
      <c r="E37" s="91">
        <v>0</v>
      </c>
      <c r="F37" s="91"/>
      <c r="G37" s="91">
        <v>0</v>
      </c>
      <c r="H37" s="82"/>
      <c r="I37" s="91"/>
      <c r="J37" s="82"/>
      <c r="K37" s="91"/>
      <c r="L37" s="91"/>
      <c r="M37" s="91"/>
      <c r="N37" s="91"/>
      <c r="O37" s="39" t="s">
        <v>112</v>
      </c>
      <c r="Q37" s="10">
        <v>11699147.01</v>
      </c>
      <c r="R37" s="10"/>
    </row>
    <row r="38" spans="1:18" s="8" customFormat="1" ht="21" customHeight="1">
      <c r="A38" s="37" t="s">
        <v>96</v>
      </c>
      <c r="B38" s="91">
        <v>806235.61</v>
      </c>
      <c r="C38" s="91">
        <v>25578649.960000001</v>
      </c>
      <c r="D38" s="91">
        <v>1686310.57</v>
      </c>
      <c r="E38" s="91">
        <v>3372621.14</v>
      </c>
      <c r="F38" s="91">
        <v>131447.01999999999</v>
      </c>
      <c r="G38" s="91">
        <v>17728199</v>
      </c>
      <c r="H38" s="82">
        <v>0</v>
      </c>
      <c r="I38" s="91">
        <v>2909956.2</v>
      </c>
      <c r="J38" s="82">
        <v>9817597.1099999994</v>
      </c>
      <c r="K38" s="91">
        <v>19690617.190000001</v>
      </c>
      <c r="L38" s="91">
        <v>4300480</v>
      </c>
      <c r="M38" s="91">
        <v>0</v>
      </c>
      <c r="N38" s="91">
        <v>0</v>
      </c>
      <c r="O38" s="40" t="s">
        <v>113</v>
      </c>
      <c r="Q38" s="10"/>
      <c r="R38" s="10"/>
    </row>
    <row r="39" spans="1:18" s="8" customFormat="1" ht="21" customHeight="1">
      <c r="A39" s="37" t="s">
        <v>97</v>
      </c>
      <c r="B39" s="91">
        <v>125547.15</v>
      </c>
      <c r="C39" s="91">
        <v>40131524.119999997</v>
      </c>
      <c r="D39" s="91">
        <v>543050.44999999995</v>
      </c>
      <c r="E39" s="91">
        <v>1086100.8999999999</v>
      </c>
      <c r="F39" s="91">
        <v>18511.63</v>
      </c>
      <c r="G39" s="91">
        <v>43943877</v>
      </c>
      <c r="H39" s="82">
        <v>11333752.470000001</v>
      </c>
      <c r="I39" s="91">
        <v>16857943.760000002</v>
      </c>
      <c r="J39" s="82">
        <v>16276817.73</v>
      </c>
      <c r="K39" s="91">
        <v>17314326.440000001</v>
      </c>
      <c r="L39" s="91">
        <v>26679780</v>
      </c>
      <c r="M39" s="91">
        <v>2721271.9</v>
      </c>
      <c r="N39" s="91">
        <v>0</v>
      </c>
      <c r="O39" s="40" t="s">
        <v>114</v>
      </c>
      <c r="Q39" s="10"/>
      <c r="R39" s="10"/>
    </row>
    <row r="40" spans="1:18" s="8" customFormat="1" ht="21" customHeight="1">
      <c r="A40" s="40" t="s">
        <v>98</v>
      </c>
      <c r="B40" s="91">
        <v>234281.04</v>
      </c>
      <c r="C40" s="91">
        <v>27949951.139999997</v>
      </c>
      <c r="D40" s="91">
        <v>203727.94</v>
      </c>
      <c r="E40" s="91">
        <v>407455.88</v>
      </c>
      <c r="F40" s="91">
        <v>340048.12</v>
      </c>
      <c r="G40" s="91">
        <v>40980209</v>
      </c>
      <c r="H40" s="82">
        <v>5878666</v>
      </c>
      <c r="I40" s="91">
        <v>10238580.59</v>
      </c>
      <c r="J40" s="82">
        <v>11412786</v>
      </c>
      <c r="K40" s="91">
        <v>12225868.119999999</v>
      </c>
      <c r="L40" s="91">
        <v>6601199.29</v>
      </c>
      <c r="M40" s="91">
        <v>1998187.91</v>
      </c>
      <c r="N40" s="91">
        <v>22000</v>
      </c>
      <c r="O40" s="44" t="s">
        <v>115</v>
      </c>
      <c r="Q40" s="10"/>
      <c r="R40" s="10"/>
    </row>
    <row r="41" spans="1:18" s="8" customFormat="1" ht="21" customHeight="1">
      <c r="A41" s="36" t="s">
        <v>53</v>
      </c>
      <c r="B41" s="91"/>
      <c r="C41" s="91">
        <v>0</v>
      </c>
      <c r="D41" s="91"/>
      <c r="E41" s="91">
        <v>0</v>
      </c>
      <c r="F41" s="91"/>
      <c r="G41" s="91">
        <v>0</v>
      </c>
      <c r="H41" s="82"/>
      <c r="I41" s="91"/>
      <c r="J41" s="82"/>
      <c r="K41" s="91"/>
      <c r="L41" s="91"/>
      <c r="M41" s="91"/>
      <c r="N41" s="91"/>
      <c r="O41" s="39" t="s">
        <v>116</v>
      </c>
      <c r="Q41" s="10"/>
      <c r="R41" s="10"/>
    </row>
    <row r="42" spans="1:18" s="8" customFormat="1" ht="21" customHeight="1">
      <c r="A42" s="43" t="s">
        <v>99</v>
      </c>
      <c r="B42" s="91">
        <v>4246723.03</v>
      </c>
      <c r="C42" s="91">
        <v>18124772.43</v>
      </c>
      <c r="D42" s="91">
        <v>500575.57</v>
      </c>
      <c r="E42" s="91">
        <v>1001151.14</v>
      </c>
      <c r="F42" s="91">
        <v>87500</v>
      </c>
      <c r="G42" s="91">
        <v>9725153</v>
      </c>
      <c r="H42" s="82">
        <v>426228.6</v>
      </c>
      <c r="I42" s="91">
        <v>2938539</v>
      </c>
      <c r="J42" s="82">
        <v>16792823</v>
      </c>
      <c r="K42" s="91">
        <v>7640484.0599999996</v>
      </c>
      <c r="L42" s="91">
        <v>1058069</v>
      </c>
      <c r="M42" s="91">
        <v>1373666.67</v>
      </c>
      <c r="N42" s="91">
        <v>25000</v>
      </c>
      <c r="O42" s="44" t="s">
        <v>117</v>
      </c>
      <c r="Q42" s="10"/>
      <c r="R42" s="10"/>
    </row>
    <row r="43" spans="1:18" s="8" customFormat="1" ht="21" customHeight="1">
      <c r="A43" s="40" t="s">
        <v>100</v>
      </c>
      <c r="B43" s="91">
        <v>1318097.24</v>
      </c>
      <c r="C43" s="91">
        <v>32819607.789999999</v>
      </c>
      <c r="D43" s="91">
        <v>2611472.48</v>
      </c>
      <c r="E43" s="91">
        <v>5222944.96</v>
      </c>
      <c r="F43" s="91">
        <v>1447416.22</v>
      </c>
      <c r="G43" s="91">
        <v>34371428</v>
      </c>
      <c r="H43" s="82">
        <v>7992765.8399999999</v>
      </c>
      <c r="I43" s="91">
        <v>4806505.4000000004</v>
      </c>
      <c r="J43" s="82">
        <v>16674139</v>
      </c>
      <c r="K43" s="91">
        <v>27970473.170000002</v>
      </c>
      <c r="L43" s="91">
        <v>2888758</v>
      </c>
      <c r="M43" s="91">
        <v>5052940</v>
      </c>
      <c r="N43" s="91">
        <v>0</v>
      </c>
      <c r="O43" s="41" t="s">
        <v>118</v>
      </c>
    </row>
    <row r="44" spans="1:18" s="8" customFormat="1" ht="21" customHeight="1">
      <c r="A44" s="36" t="s">
        <v>54</v>
      </c>
      <c r="B44" s="92"/>
      <c r="C44" s="92">
        <v>0</v>
      </c>
      <c r="D44" s="92"/>
      <c r="E44" s="92">
        <v>0</v>
      </c>
      <c r="F44" s="92"/>
      <c r="G44" s="93">
        <v>0</v>
      </c>
      <c r="H44" s="94"/>
      <c r="I44" s="93"/>
      <c r="J44" s="96"/>
      <c r="K44" s="93"/>
      <c r="L44" s="93"/>
      <c r="M44" s="93"/>
      <c r="N44" s="92"/>
      <c r="O44" s="39" t="s">
        <v>123</v>
      </c>
      <c r="Q44" s="30"/>
      <c r="R44" s="30"/>
    </row>
    <row r="45" spans="1:18" s="8" customFormat="1" ht="21" customHeight="1">
      <c r="A45" s="37" t="s">
        <v>119</v>
      </c>
      <c r="B45" s="92">
        <v>35153.120000000003</v>
      </c>
      <c r="C45" s="92">
        <v>27934465.400000002</v>
      </c>
      <c r="D45" s="92">
        <v>289381.73</v>
      </c>
      <c r="E45" s="92">
        <v>578763.46</v>
      </c>
      <c r="F45" s="92">
        <v>216508</v>
      </c>
      <c r="G45" s="93">
        <v>18333377</v>
      </c>
      <c r="H45" s="94">
        <v>1519235</v>
      </c>
      <c r="I45" s="93">
        <v>9904227.7200000007</v>
      </c>
      <c r="J45" s="96">
        <v>12659390</v>
      </c>
      <c r="K45" s="93">
        <v>8645046.7400000002</v>
      </c>
      <c r="L45" s="93">
        <v>1293005.5</v>
      </c>
      <c r="M45" s="93">
        <v>2089000</v>
      </c>
      <c r="N45" s="92">
        <v>0</v>
      </c>
      <c r="O45" s="40" t="s">
        <v>124</v>
      </c>
      <c r="Q45" s="30"/>
      <c r="R45" s="30"/>
    </row>
    <row r="46" spans="1:18" s="8" customFormat="1" ht="21" customHeight="1">
      <c r="A46" s="36" t="s">
        <v>55</v>
      </c>
      <c r="B46" s="92"/>
      <c r="C46" s="92">
        <v>0</v>
      </c>
      <c r="D46" s="92"/>
      <c r="E46" s="92">
        <v>0</v>
      </c>
      <c r="F46" s="92"/>
      <c r="G46" s="93">
        <v>0</v>
      </c>
      <c r="H46" s="94"/>
      <c r="I46" s="93"/>
      <c r="J46" s="96"/>
      <c r="K46" s="93"/>
      <c r="L46" s="93"/>
      <c r="M46" s="93"/>
      <c r="N46" s="92"/>
      <c r="O46" s="39" t="s">
        <v>125</v>
      </c>
      <c r="Q46" s="30"/>
      <c r="R46" s="30"/>
    </row>
    <row r="47" spans="1:18" s="8" customFormat="1" ht="21" customHeight="1">
      <c r="A47" s="37" t="s">
        <v>120</v>
      </c>
      <c r="B47" s="92">
        <v>5856067.8700000001</v>
      </c>
      <c r="C47" s="92">
        <v>65244430.939999998</v>
      </c>
      <c r="D47" s="92">
        <v>2671147.5099999998</v>
      </c>
      <c r="E47" s="92">
        <v>6218157.8499999996</v>
      </c>
      <c r="F47" s="92">
        <v>65641.25</v>
      </c>
      <c r="G47" s="93">
        <v>25225918.140000001</v>
      </c>
      <c r="H47" s="94">
        <v>0</v>
      </c>
      <c r="I47" s="93">
        <v>8785247.8599999994</v>
      </c>
      <c r="J47" s="96">
        <v>24388474.370000001</v>
      </c>
      <c r="K47" s="93">
        <v>32078853.07</v>
      </c>
      <c r="L47" s="93">
        <v>2914195.74</v>
      </c>
      <c r="M47" s="93">
        <v>5046180</v>
      </c>
      <c r="N47" s="92">
        <v>0</v>
      </c>
      <c r="O47" s="40" t="s">
        <v>126</v>
      </c>
      <c r="Q47" s="30"/>
      <c r="R47" s="30"/>
    </row>
    <row r="48" spans="1:18" s="8" customFormat="1" ht="21" customHeight="1">
      <c r="A48" s="37" t="s">
        <v>121</v>
      </c>
      <c r="B48" s="92">
        <v>4801269.8899999997</v>
      </c>
      <c r="C48" s="92">
        <v>76258812.849999994</v>
      </c>
      <c r="D48" s="92">
        <v>2306667.5699999998</v>
      </c>
      <c r="E48" s="92">
        <v>8266845.1399999997</v>
      </c>
      <c r="F48" s="92">
        <v>743346.29</v>
      </c>
      <c r="G48" s="93">
        <v>32002994</v>
      </c>
      <c r="H48" s="94">
        <v>0</v>
      </c>
      <c r="I48" s="93">
        <v>23261904.66</v>
      </c>
      <c r="J48" s="96">
        <v>34300991.890000001</v>
      </c>
      <c r="K48" s="93">
        <v>40955778.399999999</v>
      </c>
      <c r="L48" s="93">
        <v>13604331</v>
      </c>
      <c r="M48" s="93">
        <v>7203860.4500000002</v>
      </c>
      <c r="N48" s="92">
        <v>25000</v>
      </c>
      <c r="O48" s="40" t="s">
        <v>127</v>
      </c>
      <c r="Q48" s="30"/>
      <c r="R48" s="30"/>
    </row>
    <row r="49" spans="1:18" s="8" customFormat="1" ht="21" customHeight="1">
      <c r="A49" s="40" t="s">
        <v>122</v>
      </c>
      <c r="B49" s="92">
        <v>2578118.39</v>
      </c>
      <c r="C49" s="92">
        <v>49870128.059999995</v>
      </c>
      <c r="D49" s="92">
        <v>1685971.43</v>
      </c>
      <c r="E49" s="92">
        <v>3371942.86</v>
      </c>
      <c r="F49" s="92">
        <v>541550</v>
      </c>
      <c r="G49" s="93">
        <v>47654126</v>
      </c>
      <c r="H49" s="94">
        <v>0</v>
      </c>
      <c r="I49" s="93">
        <v>11699147.01</v>
      </c>
      <c r="J49" s="96">
        <v>27869135</v>
      </c>
      <c r="K49" s="93">
        <v>23065140.73</v>
      </c>
      <c r="L49" s="93">
        <v>27193600</v>
      </c>
      <c r="M49" s="93">
        <v>4394380</v>
      </c>
      <c r="N49" s="92">
        <v>0</v>
      </c>
      <c r="O49" s="44" t="s">
        <v>128</v>
      </c>
      <c r="Q49" s="30"/>
      <c r="R49" s="30"/>
    </row>
    <row r="50" spans="1:18" s="8" customFormat="1" ht="5.45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/>
    </row>
    <row r="51" spans="1:18">
      <c r="A51" s="7" t="s">
        <v>59</v>
      </c>
      <c r="B51" s="7"/>
      <c r="C51" s="6"/>
      <c r="D51" s="6"/>
      <c r="F51" s="6"/>
      <c r="H51" s="7" t="s">
        <v>58</v>
      </c>
    </row>
    <row r="54" spans="1:18">
      <c r="B54" s="8"/>
      <c r="C54" s="8"/>
    </row>
    <row r="55" spans="1:18">
      <c r="B55" s="8"/>
      <c r="C55" s="8"/>
    </row>
  </sheetData>
  <mergeCells count="6">
    <mergeCell ref="A4:A10"/>
    <mergeCell ref="O4:O10"/>
    <mergeCell ref="B4:H4"/>
    <mergeCell ref="I4:N4"/>
    <mergeCell ref="B5:H5"/>
    <mergeCell ref="I5:N5"/>
  </mergeCells>
  <pageMargins left="0.19685039370078741" right="7.874015748031496E-2" top="0.39370078740157483" bottom="0.27559055118110237" header="0.11811023622047245" footer="0.118110236220472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61"/>
  <sheetViews>
    <sheetView showGridLines="0" tabSelected="1" zoomScaleNormal="100" workbookViewId="0"/>
  </sheetViews>
  <sheetFormatPr defaultColWidth="9.140625" defaultRowHeight="18.75"/>
  <cols>
    <col min="1" max="1" width="15.85546875" style="5" customWidth="1"/>
    <col min="2" max="2" width="9" style="5" customWidth="1"/>
    <col min="3" max="3" width="11.42578125" style="5" bestFit="1" customWidth="1"/>
    <col min="4" max="4" width="7.7109375" style="5" customWidth="1"/>
    <col min="5" max="5" width="11.7109375" style="5" bestFit="1" customWidth="1"/>
    <col min="6" max="6" width="11.42578125" style="5" customWidth="1"/>
    <col min="7" max="7" width="7.7109375" style="5" customWidth="1"/>
    <col min="8" max="8" width="7" style="5" customWidth="1"/>
    <col min="9" max="9" width="11.140625" style="52" customWidth="1"/>
    <col min="10" max="10" width="10.28515625" style="5" customWidth="1"/>
    <col min="11" max="13" width="8.7109375" style="5" customWidth="1"/>
    <col min="14" max="14" width="8.140625" style="5" customWidth="1"/>
    <col min="15" max="15" width="19.5703125" style="5" customWidth="1"/>
    <col min="16" max="16" width="6.5703125" style="5" customWidth="1"/>
    <col min="17" max="17" width="5" style="5" customWidth="1"/>
    <col min="18" max="16384" width="9.140625" style="5"/>
  </cols>
  <sheetData>
    <row r="1" spans="1:18" s="1" customFormat="1">
      <c r="A1" s="2" t="s">
        <v>206</v>
      </c>
      <c r="I1" s="46"/>
      <c r="R1" s="5"/>
    </row>
    <row r="2" spans="1:18" s="3" customFormat="1">
      <c r="A2" s="1" t="s">
        <v>207</v>
      </c>
      <c r="I2" s="47"/>
      <c r="R2" s="1"/>
    </row>
    <row r="3" spans="1:18" s="3" customFormat="1" ht="17.25" customHeight="1">
      <c r="A3" s="1" t="s">
        <v>86</v>
      </c>
      <c r="I3" s="47"/>
      <c r="R3" s="1"/>
    </row>
    <row r="4" spans="1:18" s="3" customFormat="1" ht="6" hidden="1" customHeight="1">
      <c r="I4" s="47"/>
      <c r="O4" s="4" t="s">
        <v>47</v>
      </c>
    </row>
    <row r="5" spans="1:18" s="6" customFormat="1">
      <c r="A5" s="22"/>
      <c r="B5" s="67" t="s">
        <v>13</v>
      </c>
      <c r="C5" s="68"/>
      <c r="D5" s="68"/>
      <c r="E5" s="68"/>
      <c r="F5" s="68"/>
      <c r="G5" s="68"/>
      <c r="H5" s="69"/>
      <c r="I5" s="70" t="s">
        <v>14</v>
      </c>
      <c r="J5" s="71"/>
      <c r="K5" s="71"/>
      <c r="L5" s="71"/>
      <c r="M5" s="71"/>
      <c r="N5" s="71"/>
      <c r="O5" s="23" t="s">
        <v>22</v>
      </c>
      <c r="R5" s="5"/>
    </row>
    <row r="6" spans="1:18" s="6" customFormat="1" ht="15" customHeight="1">
      <c r="B6" s="78" t="s">
        <v>7</v>
      </c>
      <c r="C6" s="79"/>
      <c r="D6" s="79"/>
      <c r="E6" s="79"/>
      <c r="F6" s="79"/>
      <c r="G6" s="79"/>
      <c r="H6" s="80"/>
      <c r="I6" s="75" t="s">
        <v>15</v>
      </c>
      <c r="J6" s="76"/>
      <c r="K6" s="76"/>
      <c r="L6" s="76"/>
      <c r="M6" s="76"/>
      <c r="N6" s="77"/>
      <c r="O6" s="29" t="s">
        <v>38</v>
      </c>
    </row>
    <row r="7" spans="1:18" s="6" customFormat="1">
      <c r="A7" s="30" t="s">
        <v>36</v>
      </c>
      <c r="B7" s="19"/>
      <c r="C7" s="19" t="s">
        <v>18</v>
      </c>
      <c r="D7" s="19"/>
      <c r="E7" s="19"/>
      <c r="F7" s="19"/>
      <c r="G7" s="8"/>
      <c r="H7" s="20"/>
      <c r="I7" s="48"/>
      <c r="J7" s="21"/>
      <c r="K7" s="21"/>
      <c r="L7" s="21"/>
      <c r="M7" s="21"/>
      <c r="N7" s="21"/>
      <c r="O7" s="29" t="s">
        <v>37</v>
      </c>
      <c r="P7" s="9"/>
    </row>
    <row r="8" spans="1:18" s="6" customFormat="1">
      <c r="A8" s="30" t="s">
        <v>34</v>
      </c>
      <c r="B8" s="19"/>
      <c r="C8" s="19" t="s">
        <v>30</v>
      </c>
      <c r="D8" s="19"/>
      <c r="E8" s="19" t="s">
        <v>6</v>
      </c>
      <c r="F8" s="19"/>
      <c r="G8" s="21"/>
      <c r="H8" s="19"/>
      <c r="I8" s="48"/>
      <c r="J8" s="21"/>
      <c r="K8" s="21"/>
      <c r="L8" s="21"/>
      <c r="M8" s="21"/>
      <c r="N8" s="21"/>
      <c r="O8" s="29" t="s">
        <v>21</v>
      </c>
      <c r="P8" s="9"/>
    </row>
    <row r="9" spans="1:18" s="6" customFormat="1">
      <c r="A9" s="30" t="s">
        <v>35</v>
      </c>
      <c r="B9" s="19" t="s">
        <v>4</v>
      </c>
      <c r="C9" s="19" t="s">
        <v>31</v>
      </c>
      <c r="D9" s="19"/>
      <c r="E9" s="14" t="s">
        <v>32</v>
      </c>
      <c r="F9" s="19"/>
      <c r="G9" s="21"/>
      <c r="H9" s="19"/>
      <c r="I9" s="48" t="s">
        <v>23</v>
      </c>
      <c r="J9" s="21"/>
      <c r="K9" s="21"/>
      <c r="L9" s="21"/>
      <c r="M9" s="21"/>
      <c r="N9" s="21"/>
      <c r="O9" s="29" t="s">
        <v>3</v>
      </c>
      <c r="P9" s="9"/>
    </row>
    <row r="10" spans="1:18" s="6" customFormat="1">
      <c r="A10" s="27"/>
      <c r="B10" s="15" t="s">
        <v>17</v>
      </c>
      <c r="C10" s="28" t="s">
        <v>45</v>
      </c>
      <c r="D10" s="19" t="s">
        <v>5</v>
      </c>
      <c r="E10" s="28" t="s">
        <v>46</v>
      </c>
      <c r="F10" s="19" t="s">
        <v>19</v>
      </c>
      <c r="G10" s="21" t="s">
        <v>10</v>
      </c>
      <c r="H10" s="19" t="s">
        <v>2</v>
      </c>
      <c r="I10" s="49" t="s">
        <v>16</v>
      </c>
      <c r="J10" s="21" t="s">
        <v>26</v>
      </c>
      <c r="K10" s="21" t="s">
        <v>27</v>
      </c>
      <c r="L10" s="21" t="s">
        <v>28</v>
      </c>
      <c r="M10" s="21" t="s">
        <v>29</v>
      </c>
      <c r="N10" s="21" t="s">
        <v>33</v>
      </c>
      <c r="O10" s="26"/>
      <c r="P10" s="9"/>
    </row>
    <row r="11" spans="1:18" s="6" customFormat="1" ht="15.6" customHeight="1">
      <c r="A11" s="24"/>
      <c r="B11" s="17" t="s">
        <v>20</v>
      </c>
      <c r="C11" s="17" t="s">
        <v>44</v>
      </c>
      <c r="D11" s="17" t="s">
        <v>8</v>
      </c>
      <c r="E11" s="17" t="s">
        <v>43</v>
      </c>
      <c r="F11" s="17" t="s">
        <v>9</v>
      </c>
      <c r="G11" s="18" t="s">
        <v>11</v>
      </c>
      <c r="H11" s="17" t="s">
        <v>1</v>
      </c>
      <c r="I11" s="50" t="s">
        <v>42</v>
      </c>
      <c r="J11" s="18" t="s">
        <v>39</v>
      </c>
      <c r="K11" s="18" t="s">
        <v>40</v>
      </c>
      <c r="L11" s="18" t="s">
        <v>41</v>
      </c>
      <c r="M11" s="18" t="s">
        <v>11</v>
      </c>
      <c r="N11" s="17" t="s">
        <v>1</v>
      </c>
      <c r="O11" s="25"/>
    </row>
    <row r="12" spans="1:18">
      <c r="A12" s="34" t="s">
        <v>24</v>
      </c>
      <c r="B12" s="83">
        <f>SUM(B14:B57)</f>
        <v>103617953.78999999</v>
      </c>
      <c r="C12" s="83">
        <f t="shared" ref="C12:N12" si="0">SUM(C14:C57)</f>
        <v>1609826144.1700001</v>
      </c>
      <c r="D12" s="83">
        <f t="shared" si="0"/>
        <v>39080069.509999998</v>
      </c>
      <c r="E12" s="83">
        <f t="shared" si="0"/>
        <v>89400512.890000001</v>
      </c>
      <c r="F12" s="83">
        <f t="shared" si="0"/>
        <v>8606872.4900000021</v>
      </c>
      <c r="G12" s="83">
        <f t="shared" si="0"/>
        <v>774027800.69999993</v>
      </c>
      <c r="H12" s="83">
        <f t="shared" si="0"/>
        <v>135429770.75</v>
      </c>
      <c r="I12" s="83">
        <f t="shared" si="0"/>
        <v>408206378.45999992</v>
      </c>
      <c r="J12" s="83">
        <f t="shared" si="0"/>
        <v>1450994459.2999997</v>
      </c>
      <c r="K12" s="83">
        <f t="shared" si="0"/>
        <v>530296056.08000004</v>
      </c>
      <c r="L12" s="83">
        <f t="shared" si="0"/>
        <v>360970454.18999994</v>
      </c>
      <c r="M12" s="83">
        <f t="shared" si="0"/>
        <v>901340267.20999992</v>
      </c>
      <c r="N12" s="83">
        <f t="shared" si="0"/>
        <v>397000</v>
      </c>
      <c r="O12" s="35" t="s">
        <v>0</v>
      </c>
    </row>
    <row r="13" spans="1:18" ht="18" customHeight="1">
      <c r="A13" s="45" t="s">
        <v>48</v>
      </c>
      <c r="B13" s="84"/>
      <c r="C13" s="84"/>
      <c r="D13" s="84"/>
      <c r="E13" s="84"/>
      <c r="F13" s="84"/>
      <c r="G13" s="84"/>
      <c r="H13" s="84"/>
      <c r="I13" s="85"/>
      <c r="J13" s="84"/>
      <c r="K13" s="84"/>
      <c r="L13" s="84"/>
      <c r="M13" s="84"/>
      <c r="N13" s="84"/>
      <c r="O13" s="36" t="s">
        <v>60</v>
      </c>
    </row>
    <row r="14" spans="1:18" s="55" customFormat="1" ht="16.5" customHeight="1">
      <c r="A14" s="53" t="s">
        <v>129</v>
      </c>
      <c r="B14" s="86">
        <v>356076.81</v>
      </c>
      <c r="C14" s="86">
        <v>30122692.950000003</v>
      </c>
      <c r="D14" s="86">
        <v>542096.23</v>
      </c>
      <c r="E14" s="87">
        <v>1084192.46</v>
      </c>
      <c r="F14" s="87">
        <v>143083</v>
      </c>
      <c r="G14" s="86">
        <v>16151676</v>
      </c>
      <c r="H14" s="86">
        <v>8604196.4900000002</v>
      </c>
      <c r="I14" s="86">
        <v>7941713</v>
      </c>
      <c r="J14" s="86">
        <v>27441119.370000001</v>
      </c>
      <c r="K14" s="86">
        <v>6631683.1800000006</v>
      </c>
      <c r="L14" s="86">
        <v>2225590.4300000002</v>
      </c>
      <c r="M14" s="86">
        <v>16620275</v>
      </c>
      <c r="N14" s="86">
        <v>25000</v>
      </c>
      <c r="O14" s="54" t="s">
        <v>146</v>
      </c>
    </row>
    <row r="15" spans="1:18" s="55" customFormat="1" ht="16.5" customHeight="1">
      <c r="A15" s="56" t="s">
        <v>130</v>
      </c>
      <c r="B15" s="86">
        <v>821632.92</v>
      </c>
      <c r="C15" s="86">
        <v>35980200.189999998</v>
      </c>
      <c r="D15" s="86">
        <v>507264.96</v>
      </c>
      <c r="E15" s="87">
        <v>1014529.92</v>
      </c>
      <c r="F15" s="87">
        <v>80201.399999999994</v>
      </c>
      <c r="G15" s="86">
        <v>16949715</v>
      </c>
      <c r="H15" s="86">
        <v>0</v>
      </c>
      <c r="I15" s="86">
        <v>9307195</v>
      </c>
      <c r="J15" s="86">
        <v>33665346</v>
      </c>
      <c r="K15" s="86">
        <v>10507229.6</v>
      </c>
      <c r="L15" s="86">
        <v>5379961</v>
      </c>
      <c r="M15" s="86">
        <v>17164305</v>
      </c>
      <c r="N15" s="86">
        <v>0</v>
      </c>
      <c r="O15" s="54" t="s">
        <v>147</v>
      </c>
    </row>
    <row r="16" spans="1:18" s="55" customFormat="1" ht="16.5" customHeight="1">
      <c r="A16" s="56" t="s">
        <v>131</v>
      </c>
      <c r="B16" s="86">
        <v>2774695.25</v>
      </c>
      <c r="C16" s="86">
        <v>93268097.909999996</v>
      </c>
      <c r="D16" s="86">
        <v>2347258.19</v>
      </c>
      <c r="E16" s="87">
        <v>4694516.38</v>
      </c>
      <c r="F16" s="87">
        <v>465480</v>
      </c>
      <c r="G16" s="86">
        <v>53923668.299999997</v>
      </c>
      <c r="H16" s="86">
        <v>14927349.98</v>
      </c>
      <c r="I16" s="86">
        <v>33586120.259999998</v>
      </c>
      <c r="J16" s="86">
        <v>118474183.52</v>
      </c>
      <c r="K16" s="86">
        <v>39859483.579999998</v>
      </c>
      <c r="L16" s="86">
        <v>23044982.789999999</v>
      </c>
      <c r="M16" s="86">
        <v>59917114</v>
      </c>
      <c r="N16" s="86">
        <v>20000</v>
      </c>
      <c r="O16" s="54" t="s">
        <v>148</v>
      </c>
    </row>
    <row r="17" spans="1:15" s="55" customFormat="1" ht="16.5" customHeight="1">
      <c r="A17" s="56" t="s">
        <v>132</v>
      </c>
      <c r="B17" s="86">
        <v>213862.05</v>
      </c>
      <c r="C17" s="86">
        <v>34683672.390000001</v>
      </c>
      <c r="D17" s="86">
        <v>1264534.8400000001</v>
      </c>
      <c r="E17" s="87">
        <v>2529069.6800000002</v>
      </c>
      <c r="F17" s="87">
        <v>265565</v>
      </c>
      <c r="G17" s="86">
        <v>19893712.350000001</v>
      </c>
      <c r="H17" s="86">
        <v>12348700</v>
      </c>
      <c r="I17" s="86">
        <v>11328710</v>
      </c>
      <c r="J17" s="86">
        <v>37875869.880000003</v>
      </c>
      <c r="K17" s="86">
        <v>9790575.4299999997</v>
      </c>
      <c r="L17" s="86">
        <v>28860750</v>
      </c>
      <c r="M17" s="86">
        <v>43299437.350000001</v>
      </c>
      <c r="N17" s="86">
        <v>25000</v>
      </c>
      <c r="O17" s="54" t="s">
        <v>149</v>
      </c>
    </row>
    <row r="18" spans="1:15" s="55" customFormat="1" ht="16.5" customHeight="1">
      <c r="A18" s="56" t="s">
        <v>133</v>
      </c>
      <c r="B18" s="86">
        <v>1118748.75</v>
      </c>
      <c r="C18" s="86">
        <v>36200713.420000002</v>
      </c>
      <c r="D18" s="86">
        <v>565940.66</v>
      </c>
      <c r="E18" s="87">
        <v>1131881.32</v>
      </c>
      <c r="F18" s="87">
        <v>167144.01999999999</v>
      </c>
      <c r="G18" s="86">
        <v>19498079.039999999</v>
      </c>
      <c r="H18" s="86">
        <v>1501540</v>
      </c>
      <c r="I18" s="86">
        <v>12196288.15</v>
      </c>
      <c r="J18" s="86">
        <v>40498473.299999997</v>
      </c>
      <c r="K18" s="86">
        <v>9526630.4800000004</v>
      </c>
      <c r="L18" s="86">
        <v>7081895</v>
      </c>
      <c r="M18" s="86">
        <v>21588304.039999999</v>
      </c>
      <c r="N18" s="86">
        <v>0</v>
      </c>
      <c r="O18" s="54" t="s">
        <v>150</v>
      </c>
    </row>
    <row r="19" spans="1:15" s="55" customFormat="1" ht="16.5" customHeight="1">
      <c r="A19" s="56" t="s">
        <v>134</v>
      </c>
      <c r="B19" s="86">
        <v>576417.54</v>
      </c>
      <c r="C19" s="86">
        <v>18871703.900000002</v>
      </c>
      <c r="D19" s="86">
        <v>539933.24</v>
      </c>
      <c r="E19" s="87">
        <v>1079866.48</v>
      </c>
      <c r="F19" s="87">
        <v>37584.559999999998</v>
      </c>
      <c r="G19" s="86">
        <v>5629148</v>
      </c>
      <c r="H19" s="86">
        <v>7532.35</v>
      </c>
      <c r="I19" s="86">
        <v>2479585.5499999998</v>
      </c>
      <c r="J19" s="86">
        <v>13507481.1</v>
      </c>
      <c r="K19" s="86">
        <v>7126018.7400000002</v>
      </c>
      <c r="L19" s="86">
        <v>3641111.96</v>
      </c>
      <c r="M19" s="86">
        <v>5666748</v>
      </c>
      <c r="N19" s="86">
        <v>20000</v>
      </c>
      <c r="O19" s="54" t="s">
        <v>151</v>
      </c>
    </row>
    <row r="20" spans="1:15" s="55" customFormat="1" ht="16.5" customHeight="1">
      <c r="A20" s="56" t="s">
        <v>135</v>
      </c>
      <c r="B20" s="86">
        <v>905728.01</v>
      </c>
      <c r="C20" s="86">
        <v>43931991.630000003</v>
      </c>
      <c r="D20" s="86">
        <v>818404.36</v>
      </c>
      <c r="E20" s="87">
        <v>1636808.72</v>
      </c>
      <c r="F20" s="87">
        <v>123930</v>
      </c>
      <c r="G20" s="86">
        <v>17730838</v>
      </c>
      <c r="H20" s="86">
        <v>0</v>
      </c>
      <c r="I20" s="86">
        <v>7571437</v>
      </c>
      <c r="J20" s="86">
        <v>24623274</v>
      </c>
      <c r="K20" s="86">
        <v>8418379.790000001</v>
      </c>
      <c r="L20" s="86">
        <v>4025413.5</v>
      </c>
      <c r="M20" s="86">
        <v>17782047</v>
      </c>
      <c r="N20" s="86">
        <v>0</v>
      </c>
      <c r="O20" s="54" t="s">
        <v>152</v>
      </c>
    </row>
    <row r="21" spans="1:15" s="55" customFormat="1">
      <c r="A21" s="57" t="s">
        <v>49</v>
      </c>
      <c r="B21" s="86"/>
      <c r="C21" s="86">
        <v>0</v>
      </c>
      <c r="D21" s="86"/>
      <c r="E21" s="87">
        <v>0</v>
      </c>
      <c r="F21" s="87"/>
      <c r="G21" s="86"/>
      <c r="H21" s="86"/>
      <c r="I21" s="86"/>
      <c r="J21" s="86">
        <v>0</v>
      </c>
      <c r="K21" s="86">
        <v>0</v>
      </c>
      <c r="L21" s="86">
        <v>0</v>
      </c>
      <c r="M21" s="86">
        <v>0</v>
      </c>
      <c r="N21" s="86"/>
      <c r="O21" s="58" t="s">
        <v>76</v>
      </c>
    </row>
    <row r="22" spans="1:15" s="55" customFormat="1" ht="16.5" customHeight="1">
      <c r="A22" s="56" t="s">
        <v>136</v>
      </c>
      <c r="B22" s="86">
        <v>1008894.44</v>
      </c>
      <c r="C22" s="86">
        <v>44986442.329999998</v>
      </c>
      <c r="D22" s="86">
        <v>715073.13</v>
      </c>
      <c r="E22" s="87">
        <v>1430146.26</v>
      </c>
      <c r="F22" s="87">
        <v>29800</v>
      </c>
      <c r="G22" s="86">
        <v>19304798</v>
      </c>
      <c r="H22" s="86">
        <v>0</v>
      </c>
      <c r="I22" s="86">
        <v>11401433</v>
      </c>
      <c r="J22" s="86">
        <v>33525965</v>
      </c>
      <c r="K22" s="86">
        <v>9727450.4100000001</v>
      </c>
      <c r="L22" s="86">
        <v>13229341</v>
      </c>
      <c r="M22" s="86">
        <v>19304798</v>
      </c>
      <c r="N22" s="86">
        <v>25000</v>
      </c>
      <c r="O22" s="54" t="s">
        <v>153</v>
      </c>
    </row>
    <row r="23" spans="1:15" s="55" customFormat="1">
      <c r="A23" s="59" t="s">
        <v>50</v>
      </c>
      <c r="B23" s="86"/>
      <c r="C23" s="86">
        <v>0</v>
      </c>
      <c r="D23" s="86"/>
      <c r="E23" s="87">
        <v>0</v>
      </c>
      <c r="F23" s="87"/>
      <c r="G23" s="86"/>
      <c r="H23" s="86"/>
      <c r="I23" s="86"/>
      <c r="J23" s="86">
        <v>0</v>
      </c>
      <c r="K23" s="86">
        <v>0</v>
      </c>
      <c r="L23" s="86">
        <v>0</v>
      </c>
      <c r="M23" s="86">
        <v>0</v>
      </c>
      <c r="N23" s="86"/>
      <c r="O23" s="58" t="s">
        <v>101</v>
      </c>
    </row>
    <row r="24" spans="1:15" s="55" customFormat="1" ht="16.5" customHeight="1">
      <c r="A24" s="53" t="s">
        <v>137</v>
      </c>
      <c r="B24" s="86">
        <v>352392.6</v>
      </c>
      <c r="C24" s="86">
        <v>36810582.449999996</v>
      </c>
      <c r="D24" s="86">
        <v>605691.57999999996</v>
      </c>
      <c r="E24" s="87">
        <v>1211383.1599999999</v>
      </c>
      <c r="F24" s="87">
        <v>69450</v>
      </c>
      <c r="G24" s="86">
        <v>18033571</v>
      </c>
      <c r="H24" s="86">
        <v>0</v>
      </c>
      <c r="I24" s="86">
        <v>10940929</v>
      </c>
      <c r="J24" s="86">
        <v>38366159</v>
      </c>
      <c r="K24" s="86">
        <v>9674376.9399999995</v>
      </c>
      <c r="L24" s="86">
        <v>5754700.7000000002</v>
      </c>
      <c r="M24" s="86">
        <v>18033571</v>
      </c>
      <c r="N24" s="86">
        <v>0</v>
      </c>
      <c r="O24" s="54" t="s">
        <v>154</v>
      </c>
    </row>
    <row r="25" spans="1:15" s="55" customFormat="1" ht="16.5" customHeight="1">
      <c r="A25" s="53" t="s">
        <v>138</v>
      </c>
      <c r="B25" s="86">
        <v>296557.42</v>
      </c>
      <c r="C25" s="86">
        <v>28699767.780000001</v>
      </c>
      <c r="D25" s="86">
        <v>419048.2</v>
      </c>
      <c r="E25" s="87">
        <v>838096.4</v>
      </c>
      <c r="F25" s="87">
        <v>403842</v>
      </c>
      <c r="G25" s="86">
        <v>15309461.939999999</v>
      </c>
      <c r="H25" s="86">
        <v>10798740</v>
      </c>
      <c r="I25" s="86">
        <v>8858960</v>
      </c>
      <c r="J25" s="86">
        <v>27631503</v>
      </c>
      <c r="K25" s="86">
        <v>7317544.5599999996</v>
      </c>
      <c r="L25" s="86">
        <v>22041407.300000001</v>
      </c>
      <c r="M25" s="86">
        <v>15330107.939999999</v>
      </c>
      <c r="N25" s="86">
        <v>22000</v>
      </c>
      <c r="O25" s="54" t="s">
        <v>155</v>
      </c>
    </row>
    <row r="26" spans="1:15" s="55" customFormat="1" ht="16.5" customHeight="1">
      <c r="A26" s="53" t="s">
        <v>139</v>
      </c>
      <c r="B26" s="86">
        <v>99108.79</v>
      </c>
      <c r="C26" s="86">
        <v>29072878.649999999</v>
      </c>
      <c r="D26" s="86">
        <v>505707.33</v>
      </c>
      <c r="E26" s="87">
        <v>1011414.66</v>
      </c>
      <c r="F26" s="87">
        <v>62947</v>
      </c>
      <c r="G26" s="86">
        <v>17275127</v>
      </c>
      <c r="H26" s="86">
        <v>4886442.8</v>
      </c>
      <c r="I26" s="86">
        <v>11669317</v>
      </c>
      <c r="J26" s="86">
        <v>36037111.200000003</v>
      </c>
      <c r="K26" s="86">
        <v>7320827.4900000002</v>
      </c>
      <c r="L26" s="86">
        <v>1886000</v>
      </c>
      <c r="M26" s="86">
        <v>19789103</v>
      </c>
      <c r="N26" s="86">
        <v>0</v>
      </c>
      <c r="O26" s="54" t="s">
        <v>156</v>
      </c>
    </row>
    <row r="27" spans="1:15" s="55" customFormat="1" ht="16.5" customHeight="1">
      <c r="A27" s="53" t="s">
        <v>140</v>
      </c>
      <c r="B27" s="86">
        <v>269414.67</v>
      </c>
      <c r="C27" s="86">
        <v>26152527.579999998</v>
      </c>
      <c r="D27" s="86">
        <v>441545.98</v>
      </c>
      <c r="E27" s="87">
        <v>883091.96</v>
      </c>
      <c r="F27" s="87">
        <v>67085.41</v>
      </c>
      <c r="G27" s="86">
        <v>13433900</v>
      </c>
      <c r="H27" s="86">
        <v>6125400</v>
      </c>
      <c r="I27" s="86">
        <v>9081575.1999999993</v>
      </c>
      <c r="J27" s="86">
        <v>29323842.399999999</v>
      </c>
      <c r="K27" s="86">
        <v>6652503.0100000007</v>
      </c>
      <c r="L27" s="86">
        <v>7270130.6200000001</v>
      </c>
      <c r="M27" s="86">
        <v>16106722</v>
      </c>
      <c r="N27" s="86">
        <v>22000</v>
      </c>
      <c r="O27" s="54" t="s">
        <v>157</v>
      </c>
    </row>
    <row r="28" spans="1:15" s="55" customFormat="1" ht="16.5" customHeight="1">
      <c r="A28" s="53" t="s">
        <v>141</v>
      </c>
      <c r="B28" s="86">
        <v>648579.01</v>
      </c>
      <c r="C28" s="86">
        <v>34612331.350000001</v>
      </c>
      <c r="D28" s="86">
        <v>600752.43999999994</v>
      </c>
      <c r="E28" s="87">
        <v>1201504.8799999999</v>
      </c>
      <c r="F28" s="87">
        <v>235748</v>
      </c>
      <c r="G28" s="86">
        <v>21618599.489999998</v>
      </c>
      <c r="H28" s="86">
        <v>6256785</v>
      </c>
      <c r="I28" s="86">
        <v>14732674.99</v>
      </c>
      <c r="J28" s="86">
        <v>42483782.980000004</v>
      </c>
      <c r="K28" s="86">
        <v>11129540.15</v>
      </c>
      <c r="L28" s="86">
        <v>8621422.4000000004</v>
      </c>
      <c r="M28" s="86">
        <v>22084909.489999998</v>
      </c>
      <c r="N28" s="86">
        <v>25000</v>
      </c>
      <c r="O28" s="54" t="s">
        <v>158</v>
      </c>
    </row>
    <row r="29" spans="1:15" s="55" customFormat="1" ht="16.5" customHeight="1">
      <c r="A29" s="53" t="s">
        <v>142</v>
      </c>
      <c r="B29" s="86">
        <v>111475.84</v>
      </c>
      <c r="C29" s="86">
        <v>43234499.529999994</v>
      </c>
      <c r="D29" s="86">
        <v>555115.42000000004</v>
      </c>
      <c r="E29" s="87">
        <v>2045317.8399999999</v>
      </c>
      <c r="F29" s="87">
        <v>140469.16</v>
      </c>
      <c r="G29" s="86">
        <v>26938374</v>
      </c>
      <c r="H29" s="86">
        <v>0</v>
      </c>
      <c r="I29" s="86">
        <v>15817304.699999999</v>
      </c>
      <c r="J29" s="86">
        <v>46966896.799999997</v>
      </c>
      <c r="K29" s="86">
        <v>11633952.030000001</v>
      </c>
      <c r="L29" s="86">
        <v>8509069</v>
      </c>
      <c r="M29" s="86">
        <v>36151257</v>
      </c>
      <c r="N29" s="86">
        <v>0</v>
      </c>
      <c r="O29" s="54" t="s">
        <v>159</v>
      </c>
    </row>
    <row r="30" spans="1:15" s="55" customFormat="1" ht="16.5" customHeight="1">
      <c r="A30" s="53" t="s">
        <v>143</v>
      </c>
      <c r="B30" s="86">
        <v>89714.94</v>
      </c>
      <c r="C30" s="86">
        <v>28341213.98</v>
      </c>
      <c r="D30" s="86">
        <v>554081.1</v>
      </c>
      <c r="E30" s="87">
        <v>1108162.2</v>
      </c>
      <c r="F30" s="87">
        <v>103658.4</v>
      </c>
      <c r="G30" s="86">
        <v>18390809</v>
      </c>
      <c r="H30" s="86">
        <v>3185848.84</v>
      </c>
      <c r="I30" s="86">
        <v>11469331</v>
      </c>
      <c r="J30" s="86">
        <v>35003706</v>
      </c>
      <c r="K30" s="86">
        <v>6959203.2800000003</v>
      </c>
      <c r="L30" s="86">
        <v>11090787.74</v>
      </c>
      <c r="M30" s="86">
        <v>18602282</v>
      </c>
      <c r="N30" s="86">
        <v>22000</v>
      </c>
      <c r="O30" s="54" t="s">
        <v>160</v>
      </c>
    </row>
    <row r="31" spans="1:15" s="55" customFormat="1" ht="16.5" customHeight="1">
      <c r="A31" s="53" t="s">
        <v>144</v>
      </c>
      <c r="B31" s="86">
        <v>448123.99</v>
      </c>
      <c r="C31" s="86">
        <v>41520025.329999998</v>
      </c>
      <c r="D31" s="86">
        <v>619262.74</v>
      </c>
      <c r="E31" s="87">
        <v>1238525.48</v>
      </c>
      <c r="F31" s="87">
        <v>152900.34</v>
      </c>
      <c r="G31" s="86">
        <v>34036471</v>
      </c>
      <c r="H31" s="86">
        <v>8629500</v>
      </c>
      <c r="I31" s="86">
        <v>15041861.460000001</v>
      </c>
      <c r="J31" s="86">
        <v>50718057.920000002</v>
      </c>
      <c r="K31" s="86">
        <v>13923413.93</v>
      </c>
      <c r="L31" s="86">
        <v>10766180</v>
      </c>
      <c r="M31" s="86">
        <v>63290047.200000003</v>
      </c>
      <c r="N31" s="86">
        <v>25000</v>
      </c>
      <c r="O31" s="54" t="s">
        <v>161</v>
      </c>
    </row>
    <row r="32" spans="1:15" s="55" customFormat="1" ht="16.5" customHeight="1">
      <c r="A32" s="53" t="s">
        <v>145</v>
      </c>
      <c r="B32" s="86">
        <v>437149.04</v>
      </c>
      <c r="C32" s="86">
        <v>22360500.349999998</v>
      </c>
      <c r="D32" s="86">
        <v>289610.71999999997</v>
      </c>
      <c r="E32" s="87">
        <v>579221.43999999994</v>
      </c>
      <c r="F32" s="87">
        <v>7487.62</v>
      </c>
      <c r="G32" s="86">
        <v>12237251</v>
      </c>
      <c r="H32" s="86">
        <v>0</v>
      </c>
      <c r="I32" s="86">
        <v>7132685.3300000001</v>
      </c>
      <c r="J32" s="86">
        <v>24530665.16</v>
      </c>
      <c r="K32" s="86">
        <v>5423100.4699999997</v>
      </c>
      <c r="L32" s="86">
        <v>6005390</v>
      </c>
      <c r="M32" s="86">
        <v>12281318</v>
      </c>
      <c r="N32" s="86">
        <v>22000</v>
      </c>
      <c r="O32" s="54" t="s">
        <v>162</v>
      </c>
    </row>
    <row r="33" spans="1:15" s="55" customFormat="1" ht="18.75" customHeight="1">
      <c r="A33" s="59" t="s">
        <v>51</v>
      </c>
      <c r="B33" s="86"/>
      <c r="C33" s="86">
        <v>0</v>
      </c>
      <c r="D33" s="86"/>
      <c r="E33" s="87">
        <v>0</v>
      </c>
      <c r="F33" s="87"/>
      <c r="G33" s="86"/>
      <c r="H33" s="86"/>
      <c r="I33" s="86"/>
      <c r="J33" s="86">
        <v>0</v>
      </c>
      <c r="K33" s="86">
        <v>0</v>
      </c>
      <c r="L33" s="86">
        <v>0</v>
      </c>
      <c r="M33" s="86">
        <v>0</v>
      </c>
      <c r="N33" s="86"/>
      <c r="O33" s="58" t="s">
        <v>110</v>
      </c>
    </row>
    <row r="34" spans="1:15" s="55" customFormat="1" ht="18.600000000000001" customHeight="1">
      <c r="A34" s="53" t="s">
        <v>163</v>
      </c>
      <c r="B34" s="86">
        <v>181663.49</v>
      </c>
      <c r="C34" s="86">
        <v>30288839.350000001</v>
      </c>
      <c r="D34" s="86">
        <v>520373.19</v>
      </c>
      <c r="E34" s="87">
        <v>1040746.38</v>
      </c>
      <c r="F34" s="87">
        <v>154601.51</v>
      </c>
      <c r="G34" s="86">
        <v>16650247</v>
      </c>
      <c r="H34" s="86">
        <v>0</v>
      </c>
      <c r="I34" s="86">
        <v>9619556.8000000007</v>
      </c>
      <c r="J34" s="86">
        <v>30506739.600000001</v>
      </c>
      <c r="K34" s="86">
        <v>6507832.0700000003</v>
      </c>
      <c r="L34" s="86">
        <v>5182900</v>
      </c>
      <c r="M34" s="86">
        <v>19436404</v>
      </c>
      <c r="N34" s="86">
        <v>0</v>
      </c>
      <c r="O34" s="54" t="s">
        <v>178</v>
      </c>
    </row>
    <row r="35" spans="1:15" s="55" customFormat="1" ht="18.600000000000001" customHeight="1">
      <c r="A35" s="53" t="s">
        <v>164</v>
      </c>
      <c r="B35" s="86">
        <v>348618.17</v>
      </c>
      <c r="C35" s="86">
        <v>34106449.609999999</v>
      </c>
      <c r="D35" s="86">
        <v>540922.34</v>
      </c>
      <c r="E35" s="87">
        <v>1255087.68</v>
      </c>
      <c r="F35" s="87">
        <v>140092.41</v>
      </c>
      <c r="G35" s="86">
        <v>17441433</v>
      </c>
      <c r="H35" s="86">
        <v>5901111</v>
      </c>
      <c r="I35" s="86">
        <v>10642004.199999999</v>
      </c>
      <c r="J35" s="86">
        <v>34607762.519999996</v>
      </c>
      <c r="K35" s="86">
        <v>7811388.6800000006</v>
      </c>
      <c r="L35" s="86">
        <v>11026300</v>
      </c>
      <c r="M35" s="86">
        <v>17911842</v>
      </c>
      <c r="N35" s="86">
        <v>0</v>
      </c>
      <c r="O35" s="54" t="s">
        <v>179</v>
      </c>
    </row>
    <row r="36" spans="1:15" s="55" customFormat="1" ht="18.600000000000001" customHeight="1">
      <c r="A36" s="53" t="s">
        <v>165</v>
      </c>
      <c r="B36" s="86">
        <v>108483.38</v>
      </c>
      <c r="C36" s="86">
        <v>24971461.350000001</v>
      </c>
      <c r="D36" s="86">
        <v>419153.75</v>
      </c>
      <c r="E36" s="87">
        <v>2834470.5</v>
      </c>
      <c r="F36" s="87">
        <v>475490.5</v>
      </c>
      <c r="G36" s="86">
        <v>14356725</v>
      </c>
      <c r="H36" s="86">
        <v>0</v>
      </c>
      <c r="I36" s="86">
        <v>7798965</v>
      </c>
      <c r="J36" s="86">
        <v>26358861</v>
      </c>
      <c r="K36" s="86">
        <v>8794731.9100000001</v>
      </c>
      <c r="L36" s="86">
        <v>4329070.8100000005</v>
      </c>
      <c r="M36" s="86">
        <v>14356725</v>
      </c>
      <c r="N36" s="86">
        <v>0</v>
      </c>
      <c r="O36" s="54" t="s">
        <v>180</v>
      </c>
    </row>
    <row r="37" spans="1:15" s="55" customFormat="1" ht="15" customHeight="1">
      <c r="A37" s="53" t="s">
        <v>166</v>
      </c>
      <c r="B37" s="86">
        <v>250465.14</v>
      </c>
      <c r="C37" s="86">
        <v>22132920.379999999</v>
      </c>
      <c r="D37" s="86">
        <v>346211.67</v>
      </c>
      <c r="E37" s="87">
        <v>2041419.3399999999</v>
      </c>
      <c r="F37" s="87">
        <v>145630</v>
      </c>
      <c r="G37" s="86">
        <v>14636733</v>
      </c>
      <c r="H37" s="86">
        <v>0</v>
      </c>
      <c r="I37" s="86">
        <v>7577081</v>
      </c>
      <c r="J37" s="86">
        <v>28246627</v>
      </c>
      <c r="K37" s="86">
        <v>7244823.25</v>
      </c>
      <c r="L37" s="86">
        <v>779965</v>
      </c>
      <c r="M37" s="86">
        <v>14703280</v>
      </c>
      <c r="N37" s="86">
        <v>0</v>
      </c>
      <c r="O37" s="54" t="s">
        <v>181</v>
      </c>
    </row>
    <row r="38" spans="1:15" s="55" customFormat="1">
      <c r="A38" s="59" t="s">
        <v>52</v>
      </c>
      <c r="B38" s="86"/>
      <c r="C38" s="86">
        <v>0</v>
      </c>
      <c r="D38" s="86"/>
      <c r="E38" s="87">
        <v>0</v>
      </c>
      <c r="F38" s="87"/>
      <c r="G38" s="86"/>
      <c r="H38" s="86"/>
      <c r="I38" s="86"/>
      <c r="J38" s="86">
        <v>0</v>
      </c>
      <c r="K38" s="86">
        <v>0</v>
      </c>
      <c r="L38" s="86">
        <v>0</v>
      </c>
      <c r="M38" s="86">
        <v>0</v>
      </c>
      <c r="N38" s="86"/>
      <c r="O38" s="58" t="s">
        <v>112</v>
      </c>
    </row>
    <row r="39" spans="1:15" s="55" customFormat="1" ht="18.95" customHeight="1">
      <c r="A39" s="53" t="s">
        <v>167</v>
      </c>
      <c r="B39" s="86">
        <v>903557.31</v>
      </c>
      <c r="C39" s="86">
        <v>44403268.269999996</v>
      </c>
      <c r="D39" s="86">
        <v>724001.28000000003</v>
      </c>
      <c r="E39" s="87">
        <v>1448002.5600000001</v>
      </c>
      <c r="F39" s="87">
        <v>172239</v>
      </c>
      <c r="G39" s="86">
        <v>26098386</v>
      </c>
      <c r="H39" s="86">
        <v>0</v>
      </c>
      <c r="I39" s="86">
        <v>15607410</v>
      </c>
      <c r="J39" s="86">
        <v>46875621.039999999</v>
      </c>
      <c r="K39" s="86">
        <v>13040311.540000001</v>
      </c>
      <c r="L39" s="86">
        <v>10700980</v>
      </c>
      <c r="M39" s="86">
        <v>39669064</v>
      </c>
      <c r="N39" s="86">
        <v>22000</v>
      </c>
      <c r="O39" s="54" t="s">
        <v>182</v>
      </c>
    </row>
    <row r="40" spans="1:15" s="55" customFormat="1" ht="18.95" customHeight="1">
      <c r="A40" s="53" t="s">
        <v>168</v>
      </c>
      <c r="B40" s="86">
        <v>771086.42</v>
      </c>
      <c r="C40" s="86">
        <v>50709023.690000005</v>
      </c>
      <c r="D40" s="86">
        <v>335145.76</v>
      </c>
      <c r="E40" s="87">
        <v>670291.52</v>
      </c>
      <c r="F40" s="87">
        <v>188039.87</v>
      </c>
      <c r="G40" s="86">
        <v>31153845</v>
      </c>
      <c r="H40" s="86">
        <v>0</v>
      </c>
      <c r="I40" s="86">
        <v>20628088</v>
      </c>
      <c r="J40" s="86">
        <v>62232361</v>
      </c>
      <c r="K40" s="86">
        <v>19950073.319999997</v>
      </c>
      <c r="L40" s="86">
        <v>11729839.949999999</v>
      </c>
      <c r="M40" s="86">
        <v>46314121</v>
      </c>
      <c r="N40" s="86">
        <v>0</v>
      </c>
      <c r="O40" s="54" t="s">
        <v>183</v>
      </c>
    </row>
    <row r="41" spans="1:15" s="55" customFormat="1" ht="18.95" customHeight="1">
      <c r="A41" s="53" t="s">
        <v>169</v>
      </c>
      <c r="B41" s="86">
        <v>414126.49</v>
      </c>
      <c r="C41" s="86">
        <v>23768441.690000001</v>
      </c>
      <c r="D41" s="86">
        <v>303982.90000000002</v>
      </c>
      <c r="E41" s="87">
        <v>607965.80000000005</v>
      </c>
      <c r="F41" s="87">
        <v>85780.34</v>
      </c>
      <c r="G41" s="86">
        <v>12919960</v>
      </c>
      <c r="H41" s="86">
        <v>0</v>
      </c>
      <c r="I41" s="86">
        <v>414126.49</v>
      </c>
      <c r="J41" s="86">
        <v>17534061.920000002</v>
      </c>
      <c r="K41" s="86">
        <v>3107231.26</v>
      </c>
      <c r="L41" s="86">
        <v>39164.589999999997</v>
      </c>
      <c r="M41" s="86">
        <v>13454187</v>
      </c>
      <c r="N41" s="86">
        <v>0</v>
      </c>
      <c r="O41" s="54" t="s">
        <v>184</v>
      </c>
    </row>
    <row r="42" spans="1:15" s="55" customFormat="1" ht="18.95" customHeight="1">
      <c r="A42" s="60" t="s">
        <v>170</v>
      </c>
      <c r="B42" s="86">
        <v>2766462.09</v>
      </c>
      <c r="C42" s="86">
        <v>64798202.369999997</v>
      </c>
      <c r="D42" s="86">
        <v>714451.76</v>
      </c>
      <c r="E42" s="87">
        <v>1550302.15</v>
      </c>
      <c r="F42" s="87">
        <v>421900.84</v>
      </c>
      <c r="G42" s="86">
        <v>40021406</v>
      </c>
      <c r="H42" s="86">
        <v>14528998.75</v>
      </c>
      <c r="I42" s="86">
        <v>2766462.09</v>
      </c>
      <c r="J42" s="86">
        <v>45652990.890000001</v>
      </c>
      <c r="K42" s="86">
        <v>10343989.140000001</v>
      </c>
      <c r="L42" s="86">
        <v>71095.509999999995</v>
      </c>
      <c r="M42" s="86">
        <v>55138968.609999999</v>
      </c>
      <c r="N42" s="86">
        <v>0</v>
      </c>
      <c r="O42" s="54" t="s">
        <v>185</v>
      </c>
    </row>
    <row r="43" spans="1:15" s="55" customFormat="1" ht="18.95" customHeight="1">
      <c r="A43" s="53" t="s">
        <v>171</v>
      </c>
      <c r="B43" s="86">
        <v>5614122.7000000002</v>
      </c>
      <c r="C43" s="86">
        <v>67279610.859999999</v>
      </c>
      <c r="D43" s="86">
        <v>1639552.06</v>
      </c>
      <c r="E43" s="87">
        <v>3279104.12</v>
      </c>
      <c r="F43" s="87">
        <v>544601.12</v>
      </c>
      <c r="G43" s="86">
        <v>30907063</v>
      </c>
      <c r="H43" s="86">
        <v>19850725.199999999</v>
      </c>
      <c r="I43" s="86">
        <v>21845716.079999998</v>
      </c>
      <c r="J43" s="86">
        <v>74871856.060000002</v>
      </c>
      <c r="K43" s="86">
        <v>13291669.009999998</v>
      </c>
      <c r="L43" s="86">
        <v>2546280</v>
      </c>
      <c r="M43" s="86">
        <v>33242590</v>
      </c>
      <c r="N43" s="86">
        <v>22000</v>
      </c>
      <c r="O43" s="54" t="s">
        <v>186</v>
      </c>
    </row>
    <row r="44" spans="1:15" s="55" customFormat="1">
      <c r="A44" s="59" t="s">
        <v>53</v>
      </c>
      <c r="B44" s="86"/>
      <c r="C44" s="86">
        <v>0</v>
      </c>
      <c r="D44" s="86"/>
      <c r="E44" s="87">
        <v>0</v>
      </c>
      <c r="F44" s="87"/>
      <c r="G44" s="86"/>
      <c r="H44" s="86"/>
      <c r="I44" s="86"/>
      <c r="J44" s="86">
        <v>0</v>
      </c>
      <c r="K44" s="86">
        <v>0</v>
      </c>
      <c r="L44" s="86">
        <v>0</v>
      </c>
      <c r="M44" s="86">
        <v>0</v>
      </c>
      <c r="N44" s="86"/>
      <c r="O44" s="58" t="s">
        <v>116</v>
      </c>
    </row>
    <row r="45" spans="1:15" s="55" customFormat="1" ht="18.95" customHeight="1">
      <c r="A45" s="53" t="s">
        <v>172</v>
      </c>
      <c r="B45" s="86">
        <v>14079791.699999999</v>
      </c>
      <c r="C45" s="86">
        <v>49269707.07</v>
      </c>
      <c r="D45" s="86">
        <v>2243289.14</v>
      </c>
      <c r="E45" s="87">
        <v>4486578.28</v>
      </c>
      <c r="F45" s="87">
        <v>420157.44</v>
      </c>
      <c r="G45" s="86">
        <v>18271899</v>
      </c>
      <c r="H45" s="86">
        <v>0</v>
      </c>
      <c r="I45" s="86">
        <v>9220474</v>
      </c>
      <c r="J45" s="86">
        <v>39747957</v>
      </c>
      <c r="K45" s="86">
        <v>17435324.280000001</v>
      </c>
      <c r="L45" s="86">
        <v>10159742.369999999</v>
      </c>
      <c r="M45" s="86">
        <v>18345846</v>
      </c>
      <c r="N45" s="86">
        <v>0</v>
      </c>
      <c r="O45" s="54" t="s">
        <v>187</v>
      </c>
    </row>
    <row r="46" spans="1:15" s="55" customFormat="1" ht="18.95" customHeight="1">
      <c r="A46" s="53" t="s">
        <v>173</v>
      </c>
      <c r="B46" s="86">
        <v>17104385.649999999</v>
      </c>
      <c r="C46" s="86">
        <v>99645905.230000004</v>
      </c>
      <c r="D46" s="86">
        <v>3269352.48</v>
      </c>
      <c r="E46" s="87">
        <v>6538704.96</v>
      </c>
      <c r="F46" s="87">
        <v>1164391.1000000001</v>
      </c>
      <c r="G46" s="86">
        <v>12486965</v>
      </c>
      <c r="H46" s="86">
        <v>0</v>
      </c>
      <c r="I46" s="86">
        <v>10683304.140000001</v>
      </c>
      <c r="J46" s="86">
        <v>47144477.650000006</v>
      </c>
      <c r="K46" s="86">
        <v>55410164.060000002</v>
      </c>
      <c r="L46" s="86">
        <v>8704575</v>
      </c>
      <c r="M46" s="86">
        <v>12520463</v>
      </c>
      <c r="N46" s="86">
        <v>0</v>
      </c>
      <c r="O46" s="54" t="s">
        <v>188</v>
      </c>
    </row>
    <row r="47" spans="1:15" s="55" customFormat="1" ht="18.95" customHeight="1">
      <c r="A47" s="53" t="s">
        <v>174</v>
      </c>
      <c r="B47" s="86">
        <v>43296837.549999997</v>
      </c>
      <c r="C47" s="86">
        <v>172049854.95000002</v>
      </c>
      <c r="D47" s="86">
        <v>9506707.8800000008</v>
      </c>
      <c r="E47" s="87">
        <v>19116171</v>
      </c>
      <c r="F47" s="87">
        <v>726124.77</v>
      </c>
      <c r="G47" s="86">
        <v>31387101</v>
      </c>
      <c r="H47" s="86">
        <v>0</v>
      </c>
      <c r="I47" s="86">
        <v>13516286.35</v>
      </c>
      <c r="J47" s="86">
        <v>63209855.700000003</v>
      </c>
      <c r="K47" s="86">
        <v>72689405.129999995</v>
      </c>
      <c r="L47" s="86">
        <v>63128027.600000001</v>
      </c>
      <c r="M47" s="86">
        <v>31427664</v>
      </c>
      <c r="N47" s="86">
        <v>25000</v>
      </c>
      <c r="O47" s="54" t="s">
        <v>189</v>
      </c>
    </row>
    <row r="48" spans="1:15" s="55" customFormat="1" ht="18.95" customHeight="1">
      <c r="A48" s="53" t="s">
        <v>175</v>
      </c>
      <c r="B48" s="86">
        <v>1981494.06</v>
      </c>
      <c r="C48" s="86">
        <v>64626881.759999998</v>
      </c>
      <c r="D48" s="86">
        <v>1422436.37</v>
      </c>
      <c r="E48" s="87">
        <v>3060602.74</v>
      </c>
      <c r="F48" s="87">
        <v>388123.38</v>
      </c>
      <c r="G48" s="86">
        <v>27378386</v>
      </c>
      <c r="H48" s="86">
        <v>13802900.34</v>
      </c>
      <c r="I48" s="86">
        <v>12956163</v>
      </c>
      <c r="J48" s="86">
        <v>49156486</v>
      </c>
      <c r="K48" s="86">
        <v>21215032.789999995</v>
      </c>
      <c r="L48" s="86">
        <v>20309685</v>
      </c>
      <c r="M48" s="86">
        <v>27454627</v>
      </c>
      <c r="N48" s="86">
        <v>25000</v>
      </c>
      <c r="O48" s="54" t="s">
        <v>190</v>
      </c>
    </row>
    <row r="49" spans="1:15" s="55" customFormat="1" ht="18.95" customHeight="1">
      <c r="A49" s="53" t="s">
        <v>176</v>
      </c>
      <c r="B49" s="86">
        <v>332362.15000000002</v>
      </c>
      <c r="C49" s="86">
        <v>24733196.050000001</v>
      </c>
      <c r="D49" s="86">
        <v>437238.19</v>
      </c>
      <c r="E49" s="87">
        <v>4619805.38</v>
      </c>
      <c r="F49" s="87">
        <v>12685.05</v>
      </c>
      <c r="G49" s="86">
        <v>11881009.039999999</v>
      </c>
      <c r="H49" s="86">
        <v>0</v>
      </c>
      <c r="I49" s="86">
        <v>7166029.5800000001</v>
      </c>
      <c r="J49" s="86">
        <v>24711986.059999999</v>
      </c>
      <c r="K49" s="86">
        <v>7873430.9799999995</v>
      </c>
      <c r="L49" s="86">
        <v>3301979.08</v>
      </c>
      <c r="M49" s="86">
        <v>11948671.039999999</v>
      </c>
      <c r="N49" s="86">
        <v>0</v>
      </c>
      <c r="O49" s="54" t="s">
        <v>191</v>
      </c>
    </row>
    <row r="50" spans="1:15" s="55" customFormat="1" ht="18.95" customHeight="1">
      <c r="A50" s="53" t="s">
        <v>177</v>
      </c>
      <c r="B50" s="86">
        <v>77908.05</v>
      </c>
      <c r="C50" s="86">
        <v>21487075.559999999</v>
      </c>
      <c r="D50" s="86">
        <v>412544.06</v>
      </c>
      <c r="E50" s="87">
        <v>825088.12</v>
      </c>
      <c r="F50" s="87">
        <v>41355</v>
      </c>
      <c r="G50" s="86">
        <v>14193961</v>
      </c>
      <c r="H50" s="86">
        <v>0</v>
      </c>
      <c r="I50" s="86">
        <v>6611630.7999999998</v>
      </c>
      <c r="J50" s="86">
        <v>23465777.600000001</v>
      </c>
      <c r="K50" s="86">
        <v>6802062.9100000001</v>
      </c>
      <c r="L50" s="86">
        <v>7854167.2800000003</v>
      </c>
      <c r="M50" s="86">
        <v>14193961</v>
      </c>
      <c r="N50" s="86">
        <v>0</v>
      </c>
      <c r="O50" s="54" t="s">
        <v>192</v>
      </c>
    </row>
    <row r="51" spans="1:15" s="55" customFormat="1">
      <c r="A51" s="59" t="s">
        <v>54</v>
      </c>
      <c r="B51" s="86"/>
      <c r="C51" s="86">
        <v>0</v>
      </c>
      <c r="D51" s="86"/>
      <c r="E51" s="87">
        <v>0</v>
      </c>
      <c r="F51" s="87"/>
      <c r="G51" s="86"/>
      <c r="H51" s="86"/>
      <c r="I51" s="86"/>
      <c r="J51" s="86">
        <v>0</v>
      </c>
      <c r="K51" s="86">
        <v>0</v>
      </c>
      <c r="L51" s="86">
        <v>0</v>
      </c>
      <c r="M51" s="86">
        <v>0</v>
      </c>
      <c r="N51" s="86"/>
      <c r="O51" s="58" t="s">
        <v>123</v>
      </c>
    </row>
    <row r="52" spans="1:15" s="55" customFormat="1">
      <c r="A52" s="53" t="s">
        <v>193</v>
      </c>
      <c r="B52" s="86">
        <v>21523.15</v>
      </c>
      <c r="C52" s="86">
        <v>16015555.99</v>
      </c>
      <c r="D52" s="86">
        <v>270884.03000000003</v>
      </c>
      <c r="E52" s="87">
        <v>541768.06000000006</v>
      </c>
      <c r="F52" s="87">
        <v>103600</v>
      </c>
      <c r="G52" s="86">
        <v>14886170</v>
      </c>
      <c r="H52" s="86">
        <v>300000</v>
      </c>
      <c r="I52" s="86">
        <v>3451459.4</v>
      </c>
      <c r="J52" s="86">
        <v>13597316.800000001</v>
      </c>
      <c r="K52" s="86">
        <v>4853504.7</v>
      </c>
      <c r="L52" s="86">
        <v>9022700</v>
      </c>
      <c r="M52" s="86">
        <v>14886170</v>
      </c>
      <c r="N52" s="86">
        <v>25000</v>
      </c>
      <c r="O52" s="54" t="s">
        <v>198</v>
      </c>
    </row>
    <row r="53" spans="1:15" s="55" customFormat="1">
      <c r="A53" s="53" t="s">
        <v>194</v>
      </c>
      <c r="B53" s="86">
        <v>82974.11</v>
      </c>
      <c r="C53" s="86">
        <v>30719155.170000002</v>
      </c>
      <c r="D53" s="86">
        <v>1110064.8600000001</v>
      </c>
      <c r="E53" s="87">
        <v>3207540.72</v>
      </c>
      <c r="F53" s="87">
        <v>113290</v>
      </c>
      <c r="G53" s="86">
        <v>20971168.539999999</v>
      </c>
      <c r="H53" s="86">
        <v>0</v>
      </c>
      <c r="I53" s="86">
        <v>13955801.439999999</v>
      </c>
      <c r="J53" s="86">
        <v>40913718.280000001</v>
      </c>
      <c r="K53" s="86">
        <v>10093674.790000001</v>
      </c>
      <c r="L53" s="86">
        <v>4049278</v>
      </c>
      <c r="M53" s="86">
        <v>20997610.539999999</v>
      </c>
      <c r="N53" s="86">
        <v>0</v>
      </c>
      <c r="O53" s="54" t="s">
        <v>199</v>
      </c>
    </row>
    <row r="54" spans="1:15" s="55" customFormat="1">
      <c r="A54" s="53" t="s">
        <v>195</v>
      </c>
      <c r="B54" s="86">
        <v>636009.96</v>
      </c>
      <c r="C54" s="86">
        <v>33732434.120000005</v>
      </c>
      <c r="D54" s="86">
        <v>402075.7</v>
      </c>
      <c r="E54" s="87">
        <v>1721122.4</v>
      </c>
      <c r="F54" s="87">
        <v>454603.7</v>
      </c>
      <c r="G54" s="86">
        <v>20290255</v>
      </c>
      <c r="H54" s="86">
        <v>3774000</v>
      </c>
      <c r="I54" s="86">
        <v>11439989.949999999</v>
      </c>
      <c r="J54" s="86">
        <v>34153168.549999997</v>
      </c>
      <c r="K54" s="86">
        <v>10541148.120000001</v>
      </c>
      <c r="L54" s="86">
        <v>5083383</v>
      </c>
      <c r="M54" s="86">
        <v>20290255</v>
      </c>
      <c r="N54" s="86">
        <v>0</v>
      </c>
      <c r="O54" s="54" t="s">
        <v>200</v>
      </c>
    </row>
    <row r="55" spans="1:15" s="55" customFormat="1" ht="18.75" customHeight="1">
      <c r="A55" s="59" t="s">
        <v>55</v>
      </c>
      <c r="B55" s="86"/>
      <c r="C55" s="86">
        <v>0</v>
      </c>
      <c r="D55" s="86"/>
      <c r="E55" s="87">
        <v>0</v>
      </c>
      <c r="F55" s="87"/>
      <c r="G55" s="86"/>
      <c r="H55" s="86"/>
      <c r="I55" s="86"/>
      <c r="J55" s="86">
        <v>0</v>
      </c>
      <c r="K55" s="86">
        <v>0</v>
      </c>
      <c r="L55" s="86">
        <v>0</v>
      </c>
      <c r="M55" s="86">
        <v>0</v>
      </c>
      <c r="N55" s="86"/>
      <c r="O55" s="58" t="s">
        <v>201</v>
      </c>
    </row>
    <row r="56" spans="1:15" s="55" customFormat="1">
      <c r="A56" s="53" t="s">
        <v>196</v>
      </c>
      <c r="B56" s="86">
        <v>2443934.5499999998</v>
      </c>
      <c r="C56" s="86">
        <v>61436207.230000004</v>
      </c>
      <c r="D56" s="86">
        <v>1312301.8</v>
      </c>
      <c r="E56" s="87">
        <v>2624603.6</v>
      </c>
      <c r="F56" s="87">
        <v>163690.25</v>
      </c>
      <c r="G56" s="86">
        <v>26787962</v>
      </c>
      <c r="H56" s="86">
        <v>0</v>
      </c>
      <c r="I56" s="86">
        <v>11005385</v>
      </c>
      <c r="J56" s="86">
        <v>46834178.579999998</v>
      </c>
      <c r="K56" s="86">
        <v>28930489.989999998</v>
      </c>
      <c r="L56" s="86">
        <v>2039827</v>
      </c>
      <c r="M56" s="86">
        <v>27083545</v>
      </c>
      <c r="N56" s="86">
        <v>25000</v>
      </c>
      <c r="O56" s="54" t="s">
        <v>202</v>
      </c>
    </row>
    <row r="57" spans="1:15" s="55" customFormat="1">
      <c r="A57" s="53" t="s">
        <v>197</v>
      </c>
      <c r="B57" s="86">
        <v>1673575.6</v>
      </c>
      <c r="C57" s="86">
        <v>44802111.75</v>
      </c>
      <c r="D57" s="86">
        <v>1258059.17</v>
      </c>
      <c r="E57" s="87">
        <v>3213408.34</v>
      </c>
      <c r="F57" s="87">
        <v>134100.29999999999</v>
      </c>
      <c r="G57" s="86">
        <v>24951927</v>
      </c>
      <c r="H57" s="86">
        <v>0</v>
      </c>
      <c r="I57" s="86">
        <v>10743324.5</v>
      </c>
      <c r="J57" s="86">
        <v>40499219.420000002</v>
      </c>
      <c r="K57" s="86">
        <v>22737855.079999998</v>
      </c>
      <c r="L57" s="86">
        <v>11477360.559999999</v>
      </c>
      <c r="M57" s="86">
        <v>24951927</v>
      </c>
      <c r="N57" s="86">
        <v>0</v>
      </c>
      <c r="O57" s="54" t="s">
        <v>203</v>
      </c>
    </row>
    <row r="58" spans="1:15">
      <c r="A58" s="11"/>
      <c r="B58" s="12"/>
      <c r="C58" s="12"/>
      <c r="D58" s="12"/>
      <c r="E58" s="12"/>
      <c r="F58" s="12"/>
      <c r="G58" s="12"/>
      <c r="H58" s="12"/>
      <c r="I58" s="51"/>
      <c r="J58" s="12"/>
      <c r="K58" s="12"/>
      <c r="L58" s="12"/>
      <c r="M58" s="12"/>
      <c r="N58" s="12"/>
      <c r="O58" s="11"/>
    </row>
    <row r="59" spans="1:15">
      <c r="A59" s="7" t="s">
        <v>56</v>
      </c>
      <c r="B59" s="7"/>
      <c r="C59" s="6"/>
      <c r="D59" s="6"/>
      <c r="F59" s="6"/>
      <c r="H59" s="7" t="s">
        <v>57</v>
      </c>
    </row>
    <row r="60" spans="1:15">
      <c r="B60" s="6"/>
    </row>
    <row r="61" spans="1:15">
      <c r="B61" s="6"/>
    </row>
  </sheetData>
  <mergeCells count="4">
    <mergeCell ref="I5:N5"/>
    <mergeCell ref="I6:N6"/>
    <mergeCell ref="B5:H5"/>
    <mergeCell ref="B6:H6"/>
  </mergeCells>
  <phoneticPr fontId="2" type="noConversion"/>
  <pageMargins left="0.55118110236220474" right="0.35433070866141736" top="0.31496062992125984" bottom="0.11811023622047245" header="0.11811023622047245" footer="0.11811023622047245"/>
  <pageSetup paperSize="9" scale="95" orientation="landscape" r:id="rId1"/>
  <headerFooter alignWithMargins="0">
    <oddFooter>หน้าที่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T-1</vt:lpstr>
      <vt:lpstr>T-2</vt:lpstr>
      <vt:lpstr>'T-1'!Print_Area</vt:lpstr>
      <vt:lpstr>'T-2'!Print_Area</vt:lpstr>
      <vt:lpstr>'T-1'!Print_Titles</vt:lpstr>
      <vt:lpstr>'T-2'!Print_Titles</vt:lpstr>
    </vt:vector>
  </TitlesOfParts>
  <Company>Raja Image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v-sirick95</dc:creator>
  <cp:lastModifiedBy>nso</cp:lastModifiedBy>
  <cp:lastPrinted>2021-06-02T08:35:22Z</cp:lastPrinted>
  <dcterms:created xsi:type="dcterms:W3CDTF">1997-06-13T10:07:54Z</dcterms:created>
  <dcterms:modified xsi:type="dcterms:W3CDTF">2021-06-02T08:36:05Z</dcterms:modified>
</cp:coreProperties>
</file>