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ปี 2561" sheetId="5" r:id="rId1"/>
    <sheet name="ปี 2562" sheetId="4" r:id="rId2"/>
    <sheet name="ปี 2563" sheetId="3" r:id="rId3"/>
  </sheets>
  <definedNames>
    <definedName name="_xlnm.Print_Area" localSheetId="0">'ปี 2561'!$A$1:$O$9</definedName>
    <definedName name="_xlnm.Print_Area" localSheetId="1">'ปี 2562'!$A$1:$O$9</definedName>
    <definedName name="_xlnm.Print_Area" localSheetId="2">'ปี 2563'!$A$1:$O$10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C9" i="4"/>
  <c r="O8" i="5" l="1"/>
  <c r="O7" i="5"/>
  <c r="O6" i="5"/>
  <c r="O5" i="5"/>
  <c r="O4" i="5"/>
  <c r="O9" i="5" s="1"/>
  <c r="N9" i="5"/>
  <c r="M9" i="5"/>
  <c r="L9" i="5"/>
  <c r="K9" i="5"/>
  <c r="J9" i="5"/>
  <c r="I9" i="5"/>
  <c r="H9" i="5"/>
  <c r="G9" i="5"/>
  <c r="F9" i="5"/>
  <c r="E9" i="5"/>
  <c r="D9" i="5"/>
  <c r="C9" i="5"/>
  <c r="O8" i="4"/>
  <c r="O7" i="4"/>
  <c r="O6" i="4"/>
  <c r="O5" i="4"/>
  <c r="O4" i="4"/>
  <c r="O9" i="4" s="1"/>
  <c r="N9" i="4"/>
  <c r="M9" i="4"/>
  <c r="K9" i="4"/>
  <c r="L9" i="4"/>
  <c r="J9" i="4"/>
  <c r="I9" i="4"/>
  <c r="H9" i="4"/>
  <c r="G9" i="4"/>
  <c r="F9" i="4"/>
  <c r="E9" i="4"/>
  <c r="D9" i="4"/>
  <c r="O10" i="3"/>
  <c r="O9" i="3"/>
  <c r="O8" i="3"/>
  <c r="O7" i="3"/>
  <c r="O6" i="3"/>
  <c r="O5" i="3"/>
  <c r="O4" i="3"/>
  <c r="N10" i="3"/>
  <c r="M10" i="3"/>
  <c r="L10" i="3"/>
  <c r="K10" i="3"/>
  <c r="J10" i="3"/>
  <c r="I10" i="3"/>
  <c r="H10" i="3"/>
  <c r="F10" i="3"/>
  <c r="G10" i="3"/>
  <c r="E10" i="3"/>
  <c r="D10" i="3"/>
</calcChain>
</file>

<file path=xl/sharedStrings.xml><?xml version="1.0" encoding="utf-8"?>
<sst xmlns="http://schemas.openxmlformats.org/spreadsheetml/2006/main" count="46" uniqueCount="17">
  <si>
    <t>ลำดับ</t>
  </si>
  <si>
    <t>หน่วยที่ขอใช้</t>
  </si>
  <si>
    <t>ปริมาณที่ใช้รายเดือน(ลบ.ม.)</t>
  </si>
  <si>
    <t>อบต.แม่น้ำคู้</t>
  </si>
  <si>
    <t>อบต.ปลวกแดง</t>
  </si>
  <si>
    <t>การประปาส่วนภูมิภาคสาขาบ้านฉาง</t>
  </si>
  <si>
    <t>การประปาส่วนภูมิภาคสาขาปากน้ำประแสร์</t>
  </si>
  <si>
    <t>รวมทั้งสิ้น</t>
  </si>
  <si>
    <t>การประปาส่วนภูมิภาคสาขาระยอง</t>
  </si>
  <si>
    <t>การประปาส่วนภูมิภาคเขต 1</t>
  </si>
  <si>
    <t xml:space="preserve">   </t>
  </si>
  <si>
    <t>ปริมาณรวม/ปี (ลบ.ม.)</t>
  </si>
  <si>
    <t>-</t>
  </si>
  <si>
    <t>ข้อมูลการใช้น้ำดิบ รายเดือน ปี 2563</t>
  </si>
  <si>
    <t>ที่มา : โครงการชลประทานระยอง</t>
  </si>
  <si>
    <t>ข้อมูลการใช้น้ำดิบ รายเดือน ปี 2562</t>
  </si>
  <si>
    <t>ข้อมูลการใช้น้ำดิบ รายเดือน ปี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</si>
</sst>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4"/>
      <name val="AngsanaUPC"/>
      <family val="1"/>
    </font>
    <font>
      <sz val="11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164" fontId="4" fillId="0" borderId="1" xfId="1" applyNumberFormat="1" applyFont="1" applyBorder="1"/>
    <xf numFmtId="0" fontId="5" fillId="0" borderId="0" xfId="0" applyFont="1"/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/>
    <xf numFmtId="164" fontId="3" fillId="0" borderId="2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1" xfId="0" applyNumberFormat="1" applyFont="1" applyBorder="1"/>
    <xf numFmtId="164" fontId="4" fillId="0" borderId="0" xfId="1" applyNumberFormat="1" applyFont="1"/>
    <xf numFmtId="164" fontId="10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8">
    <cellStyle name="เครื่องหมายจุลภาค 2" xfId="3"/>
    <cellStyle name="จุลภาค" xfId="1" builtinId="3"/>
    <cellStyle name="จุลภาค 2" xfId="4"/>
    <cellStyle name="จุลภาค 3" xfId="7"/>
    <cellStyle name="ปกติ" xfId="0" builtinId="0"/>
    <cellStyle name="ปกติ 2" xfId="5"/>
    <cellStyle name="ปกติ 3" xfId="2"/>
    <cellStyle name="ปกติ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="120" zoomScaleNormal="120" workbookViewId="0">
      <selection activeCell="B11" sqref="B11"/>
    </sheetView>
  </sheetViews>
  <sheetFormatPr defaultColWidth="9" defaultRowHeight="24"/>
  <cols>
    <col min="1" max="1" width="3.5703125" style="2" customWidth="1"/>
    <col min="2" max="2" width="31.140625" style="1" bestFit="1" customWidth="1"/>
    <col min="3" max="14" width="9.140625" style="1" bestFit="1" customWidth="1"/>
    <col min="15" max="15" width="13.5703125" style="1" bestFit="1" customWidth="1"/>
    <col min="16" max="16384" width="9" style="1"/>
  </cols>
  <sheetData>
    <row r="1" spans="1:1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5" t="s">
        <v>0</v>
      </c>
      <c r="B2" s="15" t="s">
        <v>1</v>
      </c>
      <c r="C2" s="15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 t="s">
        <v>11</v>
      </c>
    </row>
    <row r="3" spans="1:15">
      <c r="A3" s="15"/>
      <c r="B3" s="15"/>
      <c r="C3" s="6">
        <v>22282</v>
      </c>
      <c r="D3" s="6">
        <v>22313</v>
      </c>
      <c r="E3" s="6">
        <v>22341</v>
      </c>
      <c r="F3" s="6">
        <v>22372</v>
      </c>
      <c r="G3" s="6">
        <v>22402</v>
      </c>
      <c r="H3" s="6">
        <v>22433</v>
      </c>
      <c r="I3" s="6">
        <v>22463</v>
      </c>
      <c r="J3" s="6">
        <v>22494</v>
      </c>
      <c r="K3" s="6">
        <v>22525</v>
      </c>
      <c r="L3" s="6">
        <v>22555</v>
      </c>
      <c r="M3" s="6">
        <v>22586</v>
      </c>
      <c r="N3" s="6">
        <v>22616</v>
      </c>
      <c r="O3" s="15"/>
    </row>
    <row r="4" spans="1:15">
      <c r="A4" s="7">
        <v>1</v>
      </c>
      <c r="B4" s="3" t="s">
        <v>5</v>
      </c>
      <c r="C4" s="8">
        <v>662065</v>
      </c>
      <c r="D4" s="9">
        <v>610355</v>
      </c>
      <c r="E4" s="8">
        <v>657570</v>
      </c>
      <c r="F4" s="8">
        <v>536620</v>
      </c>
      <c r="G4" s="12">
        <v>746269</v>
      </c>
      <c r="H4" s="8">
        <v>635218</v>
      </c>
      <c r="I4" s="8">
        <v>686391</v>
      </c>
      <c r="J4" s="8">
        <v>587766</v>
      </c>
      <c r="K4" s="8">
        <v>708297</v>
      </c>
      <c r="L4" s="8">
        <v>271549</v>
      </c>
      <c r="M4" s="8">
        <v>477455</v>
      </c>
      <c r="N4" s="8">
        <v>511170</v>
      </c>
      <c r="O4" s="11">
        <f t="shared" ref="O4:O8" si="0">SUM(C4:N4)</f>
        <v>7090725</v>
      </c>
    </row>
    <row r="5" spans="1:15">
      <c r="A5" s="7">
        <v>2</v>
      </c>
      <c r="B5" s="3" t="s">
        <v>6</v>
      </c>
      <c r="C5" s="8">
        <v>160499</v>
      </c>
      <c r="D5" s="12">
        <v>160131</v>
      </c>
      <c r="E5" s="8">
        <v>154067</v>
      </c>
      <c r="F5" s="8">
        <v>162284</v>
      </c>
      <c r="G5" s="8">
        <v>162284</v>
      </c>
      <c r="H5" s="8">
        <v>160643</v>
      </c>
      <c r="I5" s="8">
        <v>156303</v>
      </c>
      <c r="J5" s="8">
        <v>159307</v>
      </c>
      <c r="K5" s="8">
        <v>159570</v>
      </c>
      <c r="L5" s="8">
        <v>155162</v>
      </c>
      <c r="M5" s="8">
        <v>159782</v>
      </c>
      <c r="N5" s="8">
        <v>495580</v>
      </c>
      <c r="O5" s="11">
        <f t="shared" si="0"/>
        <v>2245612</v>
      </c>
    </row>
    <row r="6" spans="1:15">
      <c r="A6" s="7">
        <v>3</v>
      </c>
      <c r="B6" s="3" t="s">
        <v>8</v>
      </c>
      <c r="C6" s="8">
        <v>2291750</v>
      </c>
      <c r="D6" s="8">
        <v>2228806</v>
      </c>
      <c r="E6" s="8">
        <v>1876459</v>
      </c>
      <c r="F6" s="8">
        <v>2013691</v>
      </c>
      <c r="G6" s="8">
        <v>1935853</v>
      </c>
      <c r="H6" s="8">
        <v>2098703</v>
      </c>
      <c r="I6" s="8">
        <v>2060722</v>
      </c>
      <c r="J6" s="8">
        <v>2147411</v>
      </c>
      <c r="K6" s="12">
        <v>2154412</v>
      </c>
      <c r="L6" s="4">
        <v>2076888</v>
      </c>
      <c r="M6" s="8">
        <v>2174083</v>
      </c>
      <c r="N6" s="8">
        <v>2112789</v>
      </c>
      <c r="O6" s="11">
        <f t="shared" si="0"/>
        <v>25171567</v>
      </c>
    </row>
    <row r="7" spans="1:15">
      <c r="A7" s="7">
        <v>4</v>
      </c>
      <c r="B7" s="3" t="s">
        <v>4</v>
      </c>
      <c r="C7" s="8">
        <v>66025</v>
      </c>
      <c r="D7" s="8">
        <v>63670</v>
      </c>
      <c r="E7" s="8">
        <v>57501</v>
      </c>
      <c r="F7" s="8">
        <v>66183</v>
      </c>
      <c r="G7" s="8">
        <v>62009</v>
      </c>
      <c r="H7" s="8">
        <v>65370</v>
      </c>
      <c r="I7" s="8">
        <v>67133</v>
      </c>
      <c r="J7" s="8">
        <v>67172</v>
      </c>
      <c r="K7" s="8">
        <v>66242</v>
      </c>
      <c r="L7" s="8">
        <v>63537</v>
      </c>
      <c r="M7" s="8">
        <v>66857</v>
      </c>
      <c r="N7" s="8">
        <v>64461</v>
      </c>
      <c r="O7" s="11">
        <f t="shared" si="0"/>
        <v>776160</v>
      </c>
    </row>
    <row r="8" spans="1:15">
      <c r="A8" s="7">
        <v>5</v>
      </c>
      <c r="B8" s="3" t="s">
        <v>3</v>
      </c>
      <c r="C8" s="8">
        <v>3310</v>
      </c>
      <c r="D8" s="9">
        <v>3058</v>
      </c>
      <c r="E8" s="8">
        <v>2975</v>
      </c>
      <c r="F8" s="8">
        <v>3059</v>
      </c>
      <c r="G8" s="8">
        <v>2951</v>
      </c>
      <c r="H8" s="8">
        <v>3040</v>
      </c>
      <c r="I8" s="8">
        <v>2971</v>
      </c>
      <c r="J8" s="8">
        <v>2994</v>
      </c>
      <c r="K8" s="8">
        <v>3184</v>
      </c>
      <c r="L8" s="8">
        <v>2743</v>
      </c>
      <c r="M8" s="8">
        <v>2865</v>
      </c>
      <c r="N8" s="8">
        <v>2660</v>
      </c>
      <c r="O8" s="11">
        <f t="shared" si="0"/>
        <v>35810</v>
      </c>
    </row>
    <row r="9" spans="1:15">
      <c r="A9" s="10"/>
      <c r="B9" s="7" t="s">
        <v>7</v>
      </c>
      <c r="C9" s="11">
        <f t="shared" ref="C9:O9" si="1">SUM(C4:C8)</f>
        <v>3183649</v>
      </c>
      <c r="D9" s="11">
        <f t="shared" si="1"/>
        <v>3066020</v>
      </c>
      <c r="E9" s="11">
        <f t="shared" si="1"/>
        <v>2748572</v>
      </c>
      <c r="F9" s="11">
        <f t="shared" si="1"/>
        <v>2781837</v>
      </c>
      <c r="G9" s="11">
        <f t="shared" si="1"/>
        <v>2909366</v>
      </c>
      <c r="H9" s="11">
        <f t="shared" si="1"/>
        <v>2962974</v>
      </c>
      <c r="I9" s="11">
        <f t="shared" si="1"/>
        <v>2973520</v>
      </c>
      <c r="J9" s="11">
        <f t="shared" si="1"/>
        <v>2964650</v>
      </c>
      <c r="K9" s="11">
        <f t="shared" si="1"/>
        <v>3091705</v>
      </c>
      <c r="L9" s="11">
        <f t="shared" si="1"/>
        <v>2569879</v>
      </c>
      <c r="M9" s="11">
        <f t="shared" si="1"/>
        <v>2881042</v>
      </c>
      <c r="N9" s="11">
        <f t="shared" si="1"/>
        <v>3186660</v>
      </c>
      <c r="O9" s="11">
        <f t="shared" si="1"/>
        <v>35319874</v>
      </c>
    </row>
    <row r="10" spans="1:15">
      <c r="B10" s="5" t="s">
        <v>14</v>
      </c>
      <c r="H10" s="1" t="s">
        <v>10</v>
      </c>
    </row>
  </sheetData>
  <mergeCells count="5">
    <mergeCell ref="A1:O1"/>
    <mergeCell ref="A2:A3"/>
    <mergeCell ref="B2:B3"/>
    <mergeCell ref="C2:N2"/>
    <mergeCell ref="O2:O3"/>
  </mergeCells>
  <pageMargins left="0" right="0" top="0.59055118110236227" bottom="0.74803149606299213" header="0" footer="0"/>
  <pageSetup paperSize="9" orientation="landscape" horizontalDpi="0" verticalDpi="0" r:id="rId1"/>
  <ignoredErrors>
    <ignoredError sqref="C9:O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120" zoomScaleNormal="120" workbookViewId="0">
      <selection activeCell="C10" sqref="C10"/>
    </sheetView>
  </sheetViews>
  <sheetFormatPr defaultColWidth="9" defaultRowHeight="24"/>
  <cols>
    <col min="1" max="1" width="3.5703125" style="2" customWidth="1"/>
    <col min="2" max="2" width="26.28515625" style="1" bestFit="1" customWidth="1"/>
    <col min="3" max="14" width="9.140625" style="1" bestFit="1" customWidth="1"/>
    <col min="15" max="15" width="13.5703125" style="1" bestFit="1" customWidth="1"/>
    <col min="16" max="16384" width="9" style="1"/>
  </cols>
  <sheetData>
    <row r="1" spans="1:1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5" t="s">
        <v>0</v>
      </c>
      <c r="B2" s="15" t="s">
        <v>1</v>
      </c>
      <c r="C2" s="15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 t="s">
        <v>11</v>
      </c>
    </row>
    <row r="3" spans="1:15">
      <c r="A3" s="15"/>
      <c r="B3" s="15"/>
      <c r="C3" s="6">
        <v>22647</v>
      </c>
      <c r="D3" s="6">
        <v>22678</v>
      </c>
      <c r="E3" s="6">
        <v>22706</v>
      </c>
      <c r="F3" s="6">
        <v>22737</v>
      </c>
      <c r="G3" s="6">
        <v>22767</v>
      </c>
      <c r="H3" s="6">
        <v>22798</v>
      </c>
      <c r="I3" s="6">
        <v>22828</v>
      </c>
      <c r="J3" s="6">
        <v>22859</v>
      </c>
      <c r="K3" s="6">
        <v>22890</v>
      </c>
      <c r="L3" s="6">
        <v>22920</v>
      </c>
      <c r="M3" s="6">
        <v>22951</v>
      </c>
      <c r="N3" s="6">
        <v>22981</v>
      </c>
      <c r="O3" s="15"/>
    </row>
    <row r="4" spans="1:15">
      <c r="A4" s="7">
        <v>1</v>
      </c>
      <c r="B4" s="3" t="s">
        <v>5</v>
      </c>
      <c r="C4" s="8">
        <v>528209</v>
      </c>
      <c r="D4" s="9">
        <v>528209</v>
      </c>
      <c r="E4" s="8">
        <v>491615</v>
      </c>
      <c r="F4" s="8">
        <v>744203</v>
      </c>
      <c r="G4" s="12">
        <v>988995</v>
      </c>
      <c r="H4" s="8">
        <v>1092859</v>
      </c>
      <c r="I4" s="8">
        <v>828923</v>
      </c>
      <c r="J4" s="8">
        <v>1130653</v>
      </c>
      <c r="K4" s="8">
        <v>1133835</v>
      </c>
      <c r="L4" s="8">
        <v>1059758</v>
      </c>
      <c r="M4" s="8">
        <v>1156230</v>
      </c>
      <c r="N4" s="8">
        <v>598950</v>
      </c>
      <c r="O4" s="11">
        <f t="shared" ref="O4:O8" si="0">SUM(C4:N4)</f>
        <v>10282439</v>
      </c>
    </row>
    <row r="5" spans="1:15">
      <c r="A5" s="7">
        <v>2</v>
      </c>
      <c r="B5" s="3" t="s">
        <v>6</v>
      </c>
      <c r="C5" s="8">
        <v>268985</v>
      </c>
      <c r="D5" s="8">
        <v>319327</v>
      </c>
      <c r="E5" s="8">
        <v>330012</v>
      </c>
      <c r="F5" s="8">
        <v>323773</v>
      </c>
      <c r="G5" s="8">
        <v>314310</v>
      </c>
      <c r="H5" s="8">
        <v>323107</v>
      </c>
      <c r="I5" s="8">
        <v>313702</v>
      </c>
      <c r="J5" s="8">
        <v>321126</v>
      </c>
      <c r="K5" s="8">
        <v>318144</v>
      </c>
      <c r="L5" s="8">
        <v>320091</v>
      </c>
      <c r="M5" s="8">
        <v>311814</v>
      </c>
      <c r="N5" s="8">
        <v>331327</v>
      </c>
      <c r="O5" s="11">
        <f t="shared" si="0"/>
        <v>3795718</v>
      </c>
    </row>
    <row r="6" spans="1:15">
      <c r="A6" s="7">
        <v>3</v>
      </c>
      <c r="B6" s="3" t="s">
        <v>8</v>
      </c>
      <c r="C6" s="8">
        <v>2079751</v>
      </c>
      <c r="D6" s="8">
        <v>2064507</v>
      </c>
      <c r="E6" s="8">
        <v>1886196</v>
      </c>
      <c r="F6" s="8">
        <v>2107930</v>
      </c>
      <c r="G6" s="8">
        <v>2043790</v>
      </c>
      <c r="H6" s="8">
        <v>2097705</v>
      </c>
      <c r="I6" s="8">
        <v>2070723</v>
      </c>
      <c r="J6" s="8">
        <v>2147247</v>
      </c>
      <c r="K6" s="12">
        <v>2169115</v>
      </c>
      <c r="L6" s="4">
        <v>2068524</v>
      </c>
      <c r="M6" s="8">
        <v>2160022</v>
      </c>
      <c r="N6" s="8">
        <v>2005669</v>
      </c>
      <c r="O6" s="11">
        <f t="shared" si="0"/>
        <v>24901179</v>
      </c>
    </row>
    <row r="7" spans="1:15">
      <c r="A7" s="7">
        <v>4</v>
      </c>
      <c r="B7" s="3" t="s">
        <v>4</v>
      </c>
      <c r="C7" s="8">
        <v>67474</v>
      </c>
      <c r="D7" s="8">
        <v>67115</v>
      </c>
      <c r="E7" s="8">
        <v>62514</v>
      </c>
      <c r="F7" s="8">
        <v>74249</v>
      </c>
      <c r="G7" s="8">
        <v>67148</v>
      </c>
      <c r="H7" s="8">
        <v>68581</v>
      </c>
      <c r="I7" s="8">
        <v>68370</v>
      </c>
      <c r="J7" s="8">
        <v>73382</v>
      </c>
      <c r="K7" s="8">
        <v>73411</v>
      </c>
      <c r="L7" s="8">
        <v>69511</v>
      </c>
      <c r="M7" s="8">
        <v>70871</v>
      </c>
      <c r="N7" s="8">
        <v>70098</v>
      </c>
      <c r="O7" s="11">
        <f t="shared" si="0"/>
        <v>832724</v>
      </c>
    </row>
    <row r="8" spans="1:15">
      <c r="A8" s="7">
        <v>5</v>
      </c>
      <c r="B8" s="3" t="s">
        <v>3</v>
      </c>
      <c r="C8" s="8">
        <v>2750</v>
      </c>
      <c r="D8" s="9">
        <v>2960</v>
      </c>
      <c r="E8" s="8">
        <v>2612</v>
      </c>
      <c r="F8" s="8">
        <v>2800</v>
      </c>
      <c r="G8" s="8">
        <v>2731</v>
      </c>
      <c r="H8" s="8">
        <v>2793</v>
      </c>
      <c r="I8" s="8">
        <v>2774</v>
      </c>
      <c r="J8" s="8">
        <v>2898</v>
      </c>
      <c r="K8" s="8">
        <v>2812</v>
      </c>
      <c r="L8" s="8">
        <v>2812</v>
      </c>
      <c r="M8" s="8">
        <v>2781</v>
      </c>
      <c r="N8" s="8">
        <v>2745</v>
      </c>
      <c r="O8" s="11">
        <f t="shared" si="0"/>
        <v>33468</v>
      </c>
    </row>
    <row r="9" spans="1:15">
      <c r="A9" s="10"/>
      <c r="B9" s="7" t="s">
        <v>7</v>
      </c>
      <c r="C9" s="11">
        <f t="shared" ref="C9:O9" si="1">SUM(C4:C8)</f>
        <v>2947169</v>
      </c>
      <c r="D9" s="11">
        <f t="shared" si="1"/>
        <v>2982118</v>
      </c>
      <c r="E9" s="11">
        <f t="shared" si="1"/>
        <v>2772949</v>
      </c>
      <c r="F9" s="11">
        <f t="shared" si="1"/>
        <v>3252955</v>
      </c>
      <c r="G9" s="11">
        <f t="shared" si="1"/>
        <v>3416974</v>
      </c>
      <c r="H9" s="11">
        <f t="shared" si="1"/>
        <v>3585045</v>
      </c>
      <c r="I9" s="11">
        <f t="shared" si="1"/>
        <v>3284492</v>
      </c>
      <c r="J9" s="11">
        <f t="shared" si="1"/>
        <v>3675306</v>
      </c>
      <c r="K9" s="11">
        <f t="shared" si="1"/>
        <v>3697317</v>
      </c>
      <c r="L9" s="11">
        <f t="shared" si="1"/>
        <v>3520696</v>
      </c>
      <c r="M9" s="11">
        <f t="shared" si="1"/>
        <v>3701718</v>
      </c>
      <c r="N9" s="11">
        <f t="shared" si="1"/>
        <v>3008789</v>
      </c>
      <c r="O9" s="11">
        <f t="shared" si="1"/>
        <v>39845528</v>
      </c>
    </row>
    <row r="10" spans="1:15">
      <c r="B10" s="5" t="s">
        <v>14</v>
      </c>
    </row>
  </sheetData>
  <mergeCells count="5">
    <mergeCell ref="A1:O1"/>
    <mergeCell ref="A2:A3"/>
    <mergeCell ref="B2:B3"/>
    <mergeCell ref="C2:N2"/>
    <mergeCell ref="O2:O3"/>
  </mergeCells>
  <pageMargins left="0" right="0" top="0.59055118110236227" bottom="0.74803149606299213" header="0" footer="0"/>
  <pageSetup paperSize="9" orientation="landscape" horizontalDpi="0" verticalDpi="0" r:id="rId1"/>
  <ignoredErrors>
    <ignoredError sqref="C9:O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120" zoomScaleNormal="120" workbookViewId="0">
      <selection activeCell="J11" sqref="J11"/>
    </sheetView>
  </sheetViews>
  <sheetFormatPr defaultColWidth="9" defaultRowHeight="24"/>
  <cols>
    <col min="1" max="1" width="3.5703125" style="2" customWidth="1"/>
    <col min="2" max="2" width="26.28515625" style="1" bestFit="1" customWidth="1"/>
    <col min="3" max="14" width="9.140625" style="1" bestFit="1" customWidth="1"/>
    <col min="15" max="15" width="13.5703125" style="1" bestFit="1" customWidth="1"/>
    <col min="16" max="16384" width="9" style="1"/>
  </cols>
  <sheetData>
    <row r="1" spans="1:15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5" t="s">
        <v>0</v>
      </c>
      <c r="B2" s="15" t="s">
        <v>1</v>
      </c>
      <c r="C2" s="15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 t="s">
        <v>11</v>
      </c>
    </row>
    <row r="3" spans="1:15">
      <c r="A3" s="15"/>
      <c r="B3" s="15"/>
      <c r="C3" s="6">
        <v>23012</v>
      </c>
      <c r="D3" s="6">
        <v>23043</v>
      </c>
      <c r="E3" s="6">
        <v>23071</v>
      </c>
      <c r="F3" s="6">
        <v>23102</v>
      </c>
      <c r="G3" s="6">
        <v>23132</v>
      </c>
      <c r="H3" s="6">
        <v>23163</v>
      </c>
      <c r="I3" s="6">
        <v>23193</v>
      </c>
      <c r="J3" s="6">
        <v>23224</v>
      </c>
      <c r="K3" s="6">
        <v>23255</v>
      </c>
      <c r="L3" s="6">
        <v>23285</v>
      </c>
      <c r="M3" s="6">
        <v>23316</v>
      </c>
      <c r="N3" s="6">
        <v>23346</v>
      </c>
      <c r="O3" s="15"/>
    </row>
    <row r="4" spans="1:15">
      <c r="A4" s="7">
        <v>1</v>
      </c>
      <c r="B4" s="3" t="s">
        <v>9</v>
      </c>
      <c r="C4" s="13" t="s">
        <v>12</v>
      </c>
      <c r="D4" s="13" t="s">
        <v>12</v>
      </c>
      <c r="E4" s="13" t="s">
        <v>12</v>
      </c>
      <c r="F4" s="13" t="s">
        <v>12</v>
      </c>
      <c r="G4" s="13" t="s">
        <v>12</v>
      </c>
      <c r="H4" s="13" t="s">
        <v>12</v>
      </c>
      <c r="I4" s="13" t="s">
        <v>12</v>
      </c>
      <c r="J4" s="13" t="s">
        <v>12</v>
      </c>
      <c r="K4" s="8">
        <v>2411025</v>
      </c>
      <c r="L4" s="8">
        <v>287358</v>
      </c>
      <c r="M4" s="8">
        <v>300668</v>
      </c>
      <c r="N4" s="8">
        <v>411207</v>
      </c>
      <c r="O4" s="11">
        <f>SUM(K4:N4)</f>
        <v>3410258</v>
      </c>
    </row>
    <row r="5" spans="1:15">
      <c r="A5" s="7">
        <v>2</v>
      </c>
      <c r="B5" s="3" t="s">
        <v>5</v>
      </c>
      <c r="C5" s="8">
        <v>573194</v>
      </c>
      <c r="D5" s="9">
        <v>974163</v>
      </c>
      <c r="E5" s="8">
        <v>919339</v>
      </c>
      <c r="F5" s="8">
        <v>910494</v>
      </c>
      <c r="G5" s="8">
        <v>573812</v>
      </c>
      <c r="H5" s="8">
        <v>501766</v>
      </c>
      <c r="I5" s="8">
        <v>585085</v>
      </c>
      <c r="J5" s="8">
        <v>875891</v>
      </c>
      <c r="K5" s="8">
        <v>874586</v>
      </c>
      <c r="L5" s="8">
        <v>939315</v>
      </c>
      <c r="M5" s="8">
        <v>713147</v>
      </c>
      <c r="N5" s="8">
        <v>710928</v>
      </c>
      <c r="O5" s="11">
        <f>SUM(C5:N5)</f>
        <v>9151720</v>
      </c>
    </row>
    <row r="6" spans="1:15">
      <c r="A6" s="7">
        <v>3</v>
      </c>
      <c r="B6" s="3" t="s">
        <v>6</v>
      </c>
      <c r="C6" s="8">
        <v>344531</v>
      </c>
      <c r="D6" s="8">
        <v>311446</v>
      </c>
      <c r="E6" s="8">
        <v>296022</v>
      </c>
      <c r="F6" s="8">
        <v>312765</v>
      </c>
      <c r="G6" s="8">
        <v>284775</v>
      </c>
      <c r="H6" s="8">
        <v>289148</v>
      </c>
      <c r="I6" s="8">
        <v>287814</v>
      </c>
      <c r="J6" s="8">
        <v>296720</v>
      </c>
      <c r="K6" s="8">
        <v>295507</v>
      </c>
      <c r="L6" s="8">
        <v>286959</v>
      </c>
      <c r="M6" s="8">
        <v>289373</v>
      </c>
      <c r="N6" s="8">
        <v>289501</v>
      </c>
      <c r="O6" s="11">
        <f>SUM(C6:N6)</f>
        <v>3584561</v>
      </c>
    </row>
    <row r="7" spans="1:15">
      <c r="A7" s="7">
        <v>4</v>
      </c>
      <c r="B7" s="3" t="s">
        <v>8</v>
      </c>
      <c r="C7" s="8">
        <v>1918459</v>
      </c>
      <c r="D7" s="8">
        <v>1823393</v>
      </c>
      <c r="E7" s="8">
        <v>1713143</v>
      </c>
      <c r="F7" s="8">
        <v>1838673</v>
      </c>
      <c r="G7" s="8">
        <v>1762541</v>
      </c>
      <c r="H7" s="8">
        <v>1825273</v>
      </c>
      <c r="I7" s="8">
        <v>1766582</v>
      </c>
      <c r="J7" s="8">
        <v>2104071</v>
      </c>
      <c r="K7" s="8">
        <v>2161748</v>
      </c>
      <c r="L7" s="8">
        <v>2030160</v>
      </c>
      <c r="M7" s="8">
        <v>2145059</v>
      </c>
      <c r="N7" s="8">
        <v>2100306</v>
      </c>
      <c r="O7" s="11">
        <f>SUM(C7:N7)</f>
        <v>23189408</v>
      </c>
    </row>
    <row r="8" spans="1:15">
      <c r="A8" s="7">
        <v>5</v>
      </c>
      <c r="B8" s="3" t="s">
        <v>4</v>
      </c>
      <c r="C8" s="8">
        <v>73373</v>
      </c>
      <c r="D8" s="8">
        <v>71884</v>
      </c>
      <c r="E8" s="8">
        <v>63992</v>
      </c>
      <c r="F8" s="8">
        <v>71649</v>
      </c>
      <c r="G8" s="8">
        <v>69008</v>
      </c>
      <c r="H8" s="8">
        <v>72040</v>
      </c>
      <c r="I8" s="8">
        <v>71604</v>
      </c>
      <c r="J8" s="8">
        <v>71736</v>
      </c>
      <c r="K8" s="8">
        <v>70753</v>
      </c>
      <c r="L8" s="8">
        <v>70233</v>
      </c>
      <c r="M8" s="8">
        <v>72109</v>
      </c>
      <c r="N8" s="8">
        <v>69024</v>
      </c>
      <c r="O8" s="11">
        <f>SUM(C8:N8)</f>
        <v>847405</v>
      </c>
    </row>
    <row r="9" spans="1:15">
      <c r="A9" s="7">
        <v>6</v>
      </c>
      <c r="B9" s="3" t="s">
        <v>3</v>
      </c>
      <c r="C9" s="8">
        <v>2850</v>
      </c>
      <c r="D9" s="9">
        <v>2859</v>
      </c>
      <c r="E9" s="8">
        <v>2605</v>
      </c>
      <c r="F9" s="8">
        <v>2829</v>
      </c>
      <c r="G9" s="8">
        <v>2818</v>
      </c>
      <c r="H9" s="8">
        <v>2802</v>
      </c>
      <c r="I9" s="8">
        <v>2713</v>
      </c>
      <c r="J9" s="8">
        <v>2711</v>
      </c>
      <c r="K9" s="8">
        <v>2842</v>
      </c>
      <c r="L9" s="8">
        <v>2654</v>
      </c>
      <c r="M9" s="8">
        <v>2747</v>
      </c>
      <c r="N9" s="8">
        <v>2789</v>
      </c>
      <c r="O9" s="11">
        <f>SUM(C9:N9)</f>
        <v>33219</v>
      </c>
    </row>
    <row r="10" spans="1:15">
      <c r="A10" s="10"/>
      <c r="B10" s="7" t="s">
        <v>7</v>
      </c>
      <c r="C10" s="11">
        <f t="shared" ref="C10:O10" si="0">SUM(C4:C9)</f>
        <v>2912407</v>
      </c>
      <c r="D10" s="11">
        <f t="shared" si="0"/>
        <v>3183745</v>
      </c>
      <c r="E10" s="11">
        <f t="shared" si="0"/>
        <v>2995101</v>
      </c>
      <c r="F10" s="11">
        <f t="shared" si="0"/>
        <v>3136410</v>
      </c>
      <c r="G10" s="11">
        <f t="shared" si="0"/>
        <v>2692954</v>
      </c>
      <c r="H10" s="11">
        <f t="shared" si="0"/>
        <v>2691029</v>
      </c>
      <c r="I10" s="11">
        <f t="shared" si="0"/>
        <v>2713798</v>
      </c>
      <c r="J10" s="11">
        <f t="shared" si="0"/>
        <v>3351129</v>
      </c>
      <c r="K10" s="11">
        <f t="shared" si="0"/>
        <v>5816461</v>
      </c>
      <c r="L10" s="11">
        <f t="shared" si="0"/>
        <v>3616679</v>
      </c>
      <c r="M10" s="11">
        <f t="shared" si="0"/>
        <v>3523103</v>
      </c>
      <c r="N10" s="11">
        <f t="shared" si="0"/>
        <v>3583755</v>
      </c>
      <c r="O10" s="11">
        <f t="shared" si="0"/>
        <v>40216571</v>
      </c>
    </row>
    <row r="11" spans="1:15">
      <c r="B11" s="5" t="s">
        <v>14</v>
      </c>
    </row>
  </sheetData>
  <mergeCells count="5">
    <mergeCell ref="A2:A3"/>
    <mergeCell ref="B2:B3"/>
    <mergeCell ref="C2:N2"/>
    <mergeCell ref="A1:O1"/>
    <mergeCell ref="O2:O3"/>
  </mergeCells>
  <pageMargins left="0" right="0" top="0.59055118110236227" bottom="0.74803149606299213" header="0" footer="0"/>
  <pageSetup paperSize="9" orientation="landscape" horizontalDpi="0" verticalDpi="0" r:id="rId1"/>
  <ignoredErrors>
    <ignoredError sqref="K10:N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ปี 2561</vt:lpstr>
      <vt:lpstr>ปี 2562</vt:lpstr>
      <vt:lpstr>ปี 2563</vt:lpstr>
      <vt:lpstr>'ปี 2561'!Print_Area</vt:lpstr>
      <vt:lpstr>'ปี 2562'!Print_Area</vt:lpstr>
      <vt:lpstr>'ปี 2563'!Print_Area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2021-06-01T08:05:44Z</cp:lastPrinted>
  <dcterms:created xsi:type="dcterms:W3CDTF">2021-02-23T03:38:34Z</dcterms:created>
  <dcterms:modified xsi:type="dcterms:W3CDTF">2021-06-02T03:16:39Z</dcterms:modified>
</cp:coreProperties>
</file>